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workbookPr/>
  <mc:AlternateContent xmlns:mc="http://schemas.openxmlformats.org/markup-compatibility/2006">
    <mc:Choice Requires="x15">
      <x15ac:absPath xmlns:x15ac="http://schemas.microsoft.com/office/spreadsheetml/2010/11/ac" url="C:\Users\helen.post\Desktop\"/>
    </mc:Choice>
  </mc:AlternateContent>
  <xr:revisionPtr revIDLastSave="1" documentId="13_ncr:1_{F856AC47-731D-4E70-8EE2-B600B4228310}" xr6:coauthVersionLast="47" xr6:coauthVersionMax="47" xr10:uidLastSave="{73BBCA61-A38C-4991-8545-406B973A0B99}"/>
  <bookViews>
    <workbookView xWindow="28680" yWindow="1515" windowWidth="29040" windowHeight="15840" xr2:uid="{00000000-000D-0000-FFFF-FFFF00000000}"/>
  </bookViews>
  <sheets>
    <sheet name="Eelarve kavan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G18" i="1" l="1"/>
  <c r="G19" i="1"/>
  <c r="G20" i="1"/>
  <c r="G21" i="1"/>
  <c r="G22" i="1"/>
  <c r="C17" i="1"/>
  <c r="D17" i="1"/>
  <c r="E17" i="1"/>
  <c r="F17" i="1"/>
  <c r="C13" i="1"/>
  <c r="D13" i="1"/>
  <c r="E13" i="1"/>
  <c r="F13" i="1"/>
  <c r="C5" i="1"/>
  <c r="D5" i="1"/>
  <c r="E5" i="1"/>
  <c r="F5" i="1"/>
  <c r="B17" i="1"/>
  <c r="B13" i="1"/>
  <c r="H17" i="1" l="1"/>
  <c r="E4" i="1"/>
  <c r="E3" i="1" s="1"/>
  <c r="E23" i="1" s="1"/>
  <c r="E24" i="1" s="1"/>
  <c r="C4" i="1"/>
  <c r="C3" i="1" s="1"/>
  <c r="C23" i="1" s="1"/>
  <c r="G13" i="1"/>
  <c r="D4" i="1"/>
  <c r="D3" i="1" s="1"/>
  <c r="F4" i="1"/>
  <c r="F3" i="1" s="1"/>
  <c r="F23" i="1" s="1"/>
  <c r="F24" i="1" s="1"/>
  <c r="G17" i="1"/>
  <c r="B4" i="1"/>
  <c r="H4" i="1" s="1"/>
  <c r="G5" i="1"/>
  <c r="C24" i="1" l="1"/>
  <c r="D23" i="1"/>
  <c r="D24" i="1" s="1"/>
  <c r="G4" i="1"/>
  <c r="B3" i="1"/>
  <c r="H3" i="1" s="1"/>
  <c r="G3" i="1" l="1"/>
  <c r="B23" i="1"/>
  <c r="G23" i="1" l="1"/>
  <c r="B24" i="1"/>
  <c r="G24" i="1" l="1"/>
  <c r="H24" i="1"/>
</calcChain>
</file>

<file path=xl/sharedStrings.xml><?xml version="1.0" encoding="utf-8"?>
<sst xmlns="http://schemas.openxmlformats.org/spreadsheetml/2006/main" count="41" uniqueCount="41">
  <si>
    <r>
      <t xml:space="preserve">Rühmagranditaotluse eelarve koostamise abivahend. Igaks projektiaastaks saab koostada eelarve, kuna aastati võivad projektis kulud olla erinevad (mõnel aastal võivad nt tööjõukulud või lähetuskulud olla suuremad kui teisel aastal; mõnel aastal võib olla vaja hankida kallemaid kemikaale jne). Eri aastate kulude kokku liitmisel ja selle summa jagamisel projekti aastate arvuga saadakse projekti keskmine aastane eelarve. See tabel on mõeldud abivahendina taotlejale, hindamaks, millist granditüüpi taotleda. Fikseeritud grandimahust erineva summa taotlemine on mõistlik siis, kui see jääb olulisel määral alla suurema või üle väiksema ettenähtud grandimahu. 
</t>
    </r>
    <r>
      <rPr>
        <b/>
        <sz val="11"/>
        <color rgb="FFFF0000"/>
        <rFont val="Calibri"/>
        <family val="2"/>
        <charset val="186"/>
        <scheme val="minor"/>
      </rPr>
      <t xml:space="preserve">NB! Grandimahu </t>
    </r>
    <r>
      <rPr>
        <b/>
        <i/>
        <sz val="11"/>
        <color rgb="FFFF0000"/>
        <rFont val="Calibri"/>
        <family val="2"/>
        <charset val="186"/>
        <scheme val="minor"/>
      </rPr>
      <t>suur</t>
    </r>
    <r>
      <rPr>
        <b/>
        <sz val="11"/>
        <color rgb="FFFF0000"/>
        <rFont val="Calibri"/>
        <family val="2"/>
        <charset val="186"/>
        <scheme val="minor"/>
      </rPr>
      <t xml:space="preserve"> taotlemisel tuleb täidetud eelarvetabel koos selgitustega lisada taotlusele ETISes!</t>
    </r>
  </si>
  <si>
    <t xml:space="preserve">Kululiik </t>
  </si>
  <si>
    <t>KOKKU</t>
  </si>
  <si>
    <t>Keskmine aastane summa</t>
  </si>
  <si>
    <t>NB! Rühmaprojekti puhul tuleks juhul, kui projektis osaleb isikuid eri asutustest, eelarve koostamisel mõelda, kuidas jagunevad vastavad kuluread aastate lõikes asutuste vahel. See on vajalik hiljem asutustevahelise konsortsiumilepingu sõlmimiseks.</t>
  </si>
  <si>
    <t>Kui projekti keskmine aastane kulu on välja arvutatud, saab hinnata, milline granditüüp kõige paremini sobiks</t>
  </si>
  <si>
    <t>Otsene kulu</t>
  </si>
  <si>
    <t xml:space="preserve">Rühmagrandi fikseeritud mahud: </t>
  </si>
  <si>
    <t>Personalikulu, sh</t>
  </si>
  <si>
    <r>
      <rPr>
        <b/>
        <sz val="11"/>
        <color theme="1"/>
        <rFont val="Calibri"/>
        <family val="2"/>
        <charset val="186"/>
        <scheme val="minor"/>
      </rPr>
      <t>NB!</t>
    </r>
    <r>
      <rPr>
        <sz val="11"/>
        <color theme="1"/>
        <rFont val="Calibri"/>
        <family val="2"/>
        <charset val="186"/>
        <scheme val="minor"/>
      </rPr>
      <t xml:space="preserve"> Värvilised lahtrid on lukustatud, neisse ei ole vaja midagi sisestada, nendesse arvutatakse summad automaatselt</t>
    </r>
  </si>
  <si>
    <t>Otsesed kulud (aastas)</t>
  </si>
  <si>
    <t>Üldkulu (aastas)</t>
  </si>
  <si>
    <t xml:space="preserve">Fikseeritud grandimaht kokku (aastas) </t>
  </si>
  <si>
    <t>töötasud koos kõigi riiklike maksudega, maksetega ja seadusest tulenevate hüvitistega, sh</t>
  </si>
  <si>
    <t>Rühmagrant (RG) väike</t>
  </si>
  <si>
    <t>projektijuht</t>
  </si>
  <si>
    <t>Igasse lahtrisse arvestada vastava kulurea aastane kulu ning kirjutada selgtus</t>
  </si>
  <si>
    <t>RG suur</t>
  </si>
  <si>
    <t>põhitäitja 1</t>
  </si>
  <si>
    <t>põhitäitja 2</t>
  </si>
  <si>
    <t>Vajadusel lisada siia ridu rohkemate põhitäitjate kaasamise korral</t>
  </si>
  <si>
    <t>täitja 1</t>
  </si>
  <si>
    <t>täitja 2</t>
  </si>
  <si>
    <t>Vajadusel lisada siia ridu rohkemate muude täitjate kaasamise korral</t>
  </si>
  <si>
    <t>üliõpilaste teadustöö stipendiumid</t>
  </si>
  <si>
    <t>üliõpilane 1</t>
  </si>
  <si>
    <t>üliõpilane 2</t>
  </si>
  <si>
    <t>Vajadusel lisada siia ridu rohkemate stipendiumi saajate kaasamise korral</t>
  </si>
  <si>
    <t>Teadustöö kulu, sh</t>
  </si>
  <si>
    <t>lähetuskulud, sh üliõpilaste osalemise kulud konverentsidel jms</t>
  </si>
  <si>
    <t xml:space="preserve">Siin arvestada kõigi projekti kaasatud isikute orienteeruv lähetuskulu aastas kokku </t>
  </si>
  <si>
    <t xml:space="preserve">projekti täitmisega otseselt seotud põhivara (vastavalt vastuvõtva asutuse poolt sätestatud määratlusele) soetamiskulud </t>
  </si>
  <si>
    <t>Ostud, mis jäävad alla asutuses kehtestatud põhivara määra, näidata muude teadustöö kulude all. Asutuses kehtestatud põhivara määra kohta saab infot asutuse rahandusosakonnast (raamatupidamisest)</t>
  </si>
  <si>
    <t>projekti täitmisel saadud teadus- ja arendustegevuse tulemuste (avatud) publitseerimise ja populariseerimisega ning intellektuaalomandi kaitsmisega seotud kulud</t>
  </si>
  <si>
    <t>sisseostetavad teadus- ja arendusteenused</t>
  </si>
  <si>
    <t>muud teadustöö läbiviimiseks vajalikud otsesed kulud lähtuvalt uurimisprojekti eripärast</t>
  </si>
  <si>
    <t>Siin kajastada ostud, mis jäävad alla asutuses kehtestatud põhivara määra. Samuti saab siin näidata kulutusi, mis on seotud eksperimentaalse projektiga</t>
  </si>
  <si>
    <t>Üldkulu</t>
  </si>
  <si>
    <t xml:space="preserve">Üldkulu arvutatakse automaatselt </t>
  </si>
  <si>
    <t>Grandimaht kokku</t>
  </si>
  <si>
    <t xml:space="preserve">Siin real kajastuv summa on taotlejale orientiiriks grandimahu (suur või väike) valikul. Juhul, kui see summa jääb suure ja väikse rühmagrandi mahu vahele, võib taotleja a) valida suure või väikse grandimahu seda valikut põhjendades või b) taotleda fikseeritud grandimahtudest erinevat granti (ent mitte suuremat, kui on fikseeritud suure grandi maht).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</si>
</sst>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
      <b/>
      <i/>
      <sz val="11"/>
      <color rgb="FFFF0000"/>
      <name val="Calibri"/>
      <family val="2"/>
      <charset val="186"/>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45">
    <xf numFmtId="0" fontId="0" fillId="0" borderId="0" xfId="0"/>
    <xf numFmtId="0" fontId="1" fillId="0" borderId="1" xfId="0" applyFont="1" applyBorder="1"/>
    <xf numFmtId="0" fontId="1" fillId="2"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horizontal="right" vertical="center" wrapText="1"/>
    </xf>
    <xf numFmtId="0" fontId="3" fillId="0" borderId="1" xfId="0" applyFont="1" applyBorder="1" applyAlignment="1" applyProtection="1">
      <alignment wrapText="1"/>
      <protection locked="0"/>
    </xf>
    <xf numFmtId="0" fontId="1" fillId="0" borderId="1" xfId="0" applyFont="1" applyBorder="1" applyProtection="1">
      <protection locked="0"/>
    </xf>
    <xf numFmtId="0" fontId="2" fillId="0" borderId="1" xfId="0" applyFont="1" applyBorder="1" applyAlignment="1" applyProtection="1">
      <alignment wrapText="1"/>
      <protection locked="0"/>
    </xf>
    <xf numFmtId="0" fontId="1" fillId="0" borderId="1" xfId="0" applyFont="1" applyBorder="1" applyAlignment="1">
      <alignment wrapText="1"/>
    </xf>
    <xf numFmtId="0" fontId="3" fillId="0" borderId="7" xfId="0" applyFont="1" applyBorder="1" applyAlignment="1" applyProtection="1">
      <alignment wrapText="1"/>
      <protection locked="0"/>
    </xf>
    <xf numFmtId="0" fontId="3" fillId="0" borderId="8" xfId="0" applyFont="1" applyBorder="1" applyAlignment="1" applyProtection="1">
      <alignment wrapText="1"/>
      <protection locked="0"/>
    </xf>
    <xf numFmtId="0" fontId="3" fillId="0" borderId="0" xfId="0" applyFont="1" applyAlignment="1" applyProtection="1">
      <alignment wrapText="1"/>
      <protection locked="0"/>
    </xf>
    <xf numFmtId="0" fontId="1" fillId="0" borderId="0" xfId="0" applyFont="1"/>
    <xf numFmtId="0" fontId="8" fillId="0" borderId="1" xfId="0" applyFont="1" applyBorder="1" applyAlignment="1" applyProtection="1">
      <alignment wrapText="1"/>
      <protection locked="0"/>
    </xf>
    <xf numFmtId="0" fontId="6" fillId="0" borderId="0" xfId="0" applyFont="1" applyAlignment="1" applyProtection="1">
      <alignment horizontal="justify" vertical="center"/>
      <protection locked="0"/>
    </xf>
    <xf numFmtId="0" fontId="1" fillId="5" borderId="1" xfId="0" applyFont="1" applyFill="1" applyBorder="1"/>
    <xf numFmtId="0" fontId="0" fillId="5" borderId="1" xfId="0" applyFill="1" applyBorder="1"/>
    <xf numFmtId="0" fontId="0" fillId="2" borderId="1" xfId="0" applyFill="1" applyBorder="1"/>
    <xf numFmtId="0" fontId="0" fillId="2" borderId="1" xfId="0" applyFill="1" applyBorder="1" applyAlignment="1">
      <alignment wrapText="1"/>
    </xf>
    <xf numFmtId="0" fontId="2" fillId="2" borderId="1" xfId="0" applyFont="1" applyFill="1" applyBorder="1" applyAlignment="1">
      <alignment wrapText="1"/>
    </xf>
    <xf numFmtId="0" fontId="1" fillId="4" borderId="1" xfId="0" applyFont="1" applyFill="1" applyBorder="1" applyAlignment="1">
      <alignment wrapText="1"/>
    </xf>
    <xf numFmtId="0" fontId="0" fillId="4" borderId="1" xfId="0" applyFill="1" applyBorder="1"/>
    <xf numFmtId="0" fontId="1" fillId="4" borderId="1" xfId="0" applyFont="1" applyFill="1" applyBorder="1"/>
    <xf numFmtId="0" fontId="1" fillId="3" borderId="1" xfId="0" applyFont="1" applyFill="1" applyBorder="1" applyAlignment="1">
      <alignment wrapText="1"/>
    </xf>
    <xf numFmtId="0" fontId="1" fillId="3" borderId="1" xfId="0" applyFont="1" applyFill="1" applyBorder="1"/>
    <xf numFmtId="0" fontId="3" fillId="3" borderId="1" xfId="0" applyFont="1" applyFill="1" applyBorder="1"/>
    <xf numFmtId="0" fontId="7" fillId="3" borderId="1" xfId="0" applyFont="1" applyFill="1" applyBorder="1" applyAlignment="1">
      <alignment wrapText="1"/>
    </xf>
    <xf numFmtId="0" fontId="6" fillId="0" borderId="2" xfId="0" applyFont="1" applyBorder="1" applyAlignment="1">
      <alignment horizontal="justify" vertical="center"/>
    </xf>
    <xf numFmtId="0" fontId="6" fillId="0" borderId="4" xfId="0" applyFont="1" applyBorder="1" applyAlignment="1">
      <alignment horizontal="justify" vertical="center"/>
    </xf>
    <xf numFmtId="0" fontId="6" fillId="0" borderId="4" xfId="0" applyFont="1" applyBorder="1" applyAlignment="1">
      <alignment horizontal="justify" vertical="center" wrapText="1"/>
    </xf>
    <xf numFmtId="0" fontId="6" fillId="0" borderId="3" xfId="0" applyFont="1" applyBorder="1" applyAlignment="1">
      <alignment horizontal="justify" vertical="center"/>
    </xf>
    <xf numFmtId="0" fontId="1" fillId="6" borderId="1" xfId="0" applyFont="1" applyFill="1" applyBorder="1"/>
    <xf numFmtId="3" fontId="6" fillId="0" borderId="5" xfId="0" applyNumberFormat="1" applyFont="1" applyBorder="1" applyAlignment="1">
      <alignment horizontal="right" vertical="center"/>
    </xf>
    <xf numFmtId="3" fontId="6" fillId="0" borderId="5" xfId="0" applyNumberFormat="1" applyFont="1" applyBorder="1" applyAlignment="1">
      <alignment horizontal="right" vertical="center" wrapText="1"/>
    </xf>
    <xf numFmtId="3" fontId="6" fillId="0" borderId="4" xfId="0" applyNumberFormat="1" applyFont="1" applyBorder="1" applyAlignment="1">
      <alignment horizontal="right" vertical="center"/>
    </xf>
    <xf numFmtId="3" fontId="6" fillId="0" borderId="4" xfId="0" applyNumberFormat="1" applyFont="1" applyBorder="1" applyAlignment="1">
      <alignment horizontal="right" vertical="center" wrapText="1"/>
    </xf>
    <xf numFmtId="3" fontId="6" fillId="0" borderId="0" xfId="0" applyNumberFormat="1" applyFont="1" applyAlignment="1">
      <alignment horizontal="right" vertical="center"/>
    </xf>
    <xf numFmtId="3" fontId="6" fillId="0" borderId="0" xfId="0" applyNumberFormat="1" applyFont="1" applyAlignment="1">
      <alignment horizontal="right" vertical="center" wrapText="1"/>
    </xf>
    <xf numFmtId="0" fontId="1" fillId="0" borderId="1" xfId="0" applyFont="1" applyBorder="1" applyAlignment="1" applyProtection="1">
      <alignment horizontal="center" wrapText="1"/>
      <protection locked="0"/>
    </xf>
    <xf numFmtId="0" fontId="5" fillId="0" borderId="6" xfId="0" applyFont="1" applyBorder="1" applyAlignment="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A22" zoomScaleNormal="100" workbookViewId="0">
      <selection activeCell="I9" sqref="I9"/>
    </sheetView>
  </sheetViews>
  <sheetFormatPr defaultRowHeight="15"/>
  <cols>
    <col min="1" max="1" width="26.85546875" customWidth="1"/>
    <col min="8" max="8" width="10.140625" customWidth="1"/>
    <col min="9" max="9" width="50.5703125" bestFit="1" customWidth="1"/>
    <col min="10" max="10" width="9.140625" customWidth="1"/>
    <col min="11" max="11" width="25" customWidth="1"/>
    <col min="12" max="12" width="15" customWidth="1"/>
    <col min="13" max="13" width="14.85546875" customWidth="1"/>
    <col min="14" max="14" width="18.28515625" customWidth="1"/>
  </cols>
  <sheetData>
    <row r="1" spans="1:14" ht="84.75" customHeight="1">
      <c r="A1" s="43" t="s">
        <v>0</v>
      </c>
      <c r="B1" s="43"/>
      <c r="C1" s="43"/>
      <c r="D1" s="43"/>
      <c r="E1" s="43"/>
      <c r="F1" s="43"/>
      <c r="G1" s="43"/>
      <c r="H1" s="43"/>
      <c r="I1" s="43"/>
    </row>
    <row r="2" spans="1:14" ht="75">
      <c r="A2" s="11" t="s">
        <v>1</v>
      </c>
      <c r="B2" s="1">
        <v>2025</v>
      </c>
      <c r="C2" s="1">
        <v>2026</v>
      </c>
      <c r="D2" s="1">
        <v>2027</v>
      </c>
      <c r="E2" s="1">
        <v>2028</v>
      </c>
      <c r="F2" s="1">
        <v>2029</v>
      </c>
      <c r="G2" s="1" t="s">
        <v>2</v>
      </c>
      <c r="H2" s="13" t="s">
        <v>3</v>
      </c>
      <c r="I2" s="10" t="s">
        <v>4</v>
      </c>
      <c r="K2" t="s">
        <v>5</v>
      </c>
    </row>
    <row r="3" spans="1:14" ht="16.5" thickBot="1">
      <c r="A3" s="20" t="s">
        <v>6</v>
      </c>
      <c r="B3" s="21">
        <f>SUM(B4,B17)</f>
        <v>0</v>
      </c>
      <c r="C3" s="21">
        <f>SUM(C4,C17)</f>
        <v>0</v>
      </c>
      <c r="D3" s="21">
        <f>SUM(D4,D17)</f>
        <v>0</v>
      </c>
      <c r="E3" s="21">
        <f>SUM(E4,E17)</f>
        <v>0</v>
      </c>
      <c r="F3" s="21">
        <f>SUM(F4,F17)</f>
        <v>0</v>
      </c>
      <c r="G3" s="20">
        <f>SUM(B3:F3)</f>
        <v>0</v>
      </c>
      <c r="H3" s="20" t="e">
        <f>AVERAGEIF(B3:F3,"&gt;0", B3:F3)</f>
        <v>#DIV/0!</v>
      </c>
      <c r="I3" s="21"/>
      <c r="K3" s="44" t="s">
        <v>7</v>
      </c>
      <c r="L3" s="44"/>
      <c r="M3" s="44"/>
      <c r="N3" s="44"/>
    </row>
    <row r="4" spans="1:14" ht="48" thickBot="1">
      <c r="A4" s="2" t="s">
        <v>8</v>
      </c>
      <c r="B4" s="22">
        <f>SUM(B5,B13)</f>
        <v>0</v>
      </c>
      <c r="C4" s="22">
        <f>SUM(C5,C13)</f>
        <v>0</v>
      </c>
      <c r="D4" s="22">
        <f>SUM(D5,D13)</f>
        <v>0</v>
      </c>
      <c r="E4" s="22">
        <f>SUM(E5,E13)</f>
        <v>0</v>
      </c>
      <c r="F4" s="22">
        <f>SUM(F5,F13)</f>
        <v>0</v>
      </c>
      <c r="G4" s="2">
        <f>SUM(B4:F4)</f>
        <v>0</v>
      </c>
      <c r="H4" s="2" t="e">
        <f>AVERAGEIF(B4:F4,"&gt;0",B4:F4)</f>
        <v>#DIV/0!</v>
      </c>
      <c r="I4" s="23" t="s">
        <v>9</v>
      </c>
      <c r="K4" s="32"/>
      <c r="L4" s="33" t="s">
        <v>10</v>
      </c>
      <c r="M4" s="33" t="s">
        <v>11</v>
      </c>
      <c r="N4" s="34" t="s">
        <v>12</v>
      </c>
    </row>
    <row r="5" spans="1:14" ht="60.75">
      <c r="A5" s="24" t="s">
        <v>13</v>
      </c>
      <c r="B5" s="22">
        <f>SUM(B6:B12)</f>
        <v>0</v>
      </c>
      <c r="C5" s="22">
        <f>SUM(C6:C12)</f>
        <v>0</v>
      </c>
      <c r="D5" s="22">
        <f>SUM(D6:D12)</f>
        <v>0</v>
      </c>
      <c r="E5" s="22">
        <f>SUM(E6:E12)</f>
        <v>0</v>
      </c>
      <c r="F5" s="22">
        <f>SUM(F6:F12)</f>
        <v>0</v>
      </c>
      <c r="G5" s="2">
        <f>SUM(B5:F5)</f>
        <v>0</v>
      </c>
      <c r="H5" s="36"/>
      <c r="I5" s="22"/>
      <c r="K5" s="35" t="s">
        <v>14</v>
      </c>
      <c r="L5" s="37">
        <v>153920</v>
      </c>
      <c r="M5" s="37">
        <v>38480</v>
      </c>
      <c r="N5" s="38">
        <v>192400</v>
      </c>
    </row>
    <row r="6" spans="1:14" ht="30.75" thickBot="1">
      <c r="A6" s="6" t="s">
        <v>15</v>
      </c>
      <c r="B6" s="5"/>
      <c r="C6" s="5"/>
      <c r="D6" s="5"/>
      <c r="E6" s="5"/>
      <c r="F6" s="5"/>
      <c r="G6" s="36"/>
      <c r="H6" s="36"/>
      <c r="I6" s="6" t="s">
        <v>16</v>
      </c>
      <c r="K6" s="32" t="s">
        <v>17</v>
      </c>
      <c r="L6" s="39">
        <v>216000</v>
      </c>
      <c r="M6" s="39">
        <v>54000</v>
      </c>
      <c r="N6" s="40">
        <v>270000</v>
      </c>
    </row>
    <row r="7" spans="1:14" ht="15.75">
      <c r="A7" s="6" t="s">
        <v>18</v>
      </c>
      <c r="B7" s="5"/>
      <c r="C7" s="5"/>
      <c r="D7" s="5"/>
      <c r="E7" s="5"/>
      <c r="F7" s="5"/>
      <c r="G7" s="36"/>
      <c r="H7" s="36"/>
      <c r="I7" s="5"/>
      <c r="K7" s="7"/>
      <c r="L7" s="41"/>
      <c r="M7" s="41"/>
      <c r="N7" s="42"/>
    </row>
    <row r="8" spans="1:14" ht="35.25" customHeight="1">
      <c r="A8" s="6" t="s">
        <v>19</v>
      </c>
      <c r="B8" s="5"/>
      <c r="C8" s="5"/>
      <c r="D8" s="5"/>
      <c r="E8" s="5"/>
      <c r="F8" s="5"/>
      <c r="G8" s="36"/>
      <c r="H8" s="36"/>
      <c r="I8" s="5"/>
    </row>
    <row r="9" spans="1:14" ht="45">
      <c r="A9" s="18" t="s">
        <v>20</v>
      </c>
      <c r="B9" s="5"/>
      <c r="C9" s="5"/>
      <c r="D9" s="5"/>
      <c r="E9" s="5"/>
      <c r="F9" s="5"/>
      <c r="G9" s="36"/>
      <c r="H9" s="36"/>
      <c r="I9" s="5"/>
    </row>
    <row r="10" spans="1:14">
      <c r="A10" s="6" t="s">
        <v>21</v>
      </c>
      <c r="B10" s="5"/>
      <c r="C10" s="5"/>
      <c r="D10" s="5"/>
      <c r="E10" s="5"/>
      <c r="F10" s="5"/>
      <c r="G10" s="36"/>
      <c r="H10" s="36"/>
      <c r="I10" s="5"/>
    </row>
    <row r="11" spans="1:14" ht="15.75">
      <c r="A11" s="6" t="s">
        <v>22</v>
      </c>
      <c r="B11" s="5"/>
      <c r="C11" s="5"/>
      <c r="D11" s="5"/>
      <c r="E11" s="5"/>
      <c r="F11" s="5"/>
      <c r="G11" s="36"/>
      <c r="H11" s="36"/>
      <c r="I11" s="5"/>
      <c r="K11" s="7"/>
      <c r="L11" s="8"/>
      <c r="M11" s="8"/>
      <c r="N11" s="9"/>
    </row>
    <row r="12" spans="1:14" ht="45">
      <c r="A12" s="18" t="s">
        <v>23</v>
      </c>
      <c r="B12" s="5"/>
      <c r="C12" s="5"/>
      <c r="D12" s="5"/>
      <c r="E12" s="5"/>
      <c r="F12" s="5"/>
      <c r="G12" s="36"/>
      <c r="H12" s="36"/>
      <c r="I12" s="5"/>
      <c r="K12" s="19"/>
      <c r="L12" s="8"/>
      <c r="M12" s="8"/>
      <c r="N12" s="9"/>
    </row>
    <row r="13" spans="1:14" ht="30">
      <c r="A13" s="24" t="s">
        <v>24</v>
      </c>
      <c r="B13" s="22">
        <f>SUM(B14:B16)</f>
        <v>0</v>
      </c>
      <c r="C13" s="22">
        <f>SUM(C14:C16)</f>
        <v>0</v>
      </c>
      <c r="D13" s="22">
        <f>SUM(D14:D16)</f>
        <v>0</v>
      </c>
      <c r="E13" s="22">
        <f>SUM(E14:E16)</f>
        <v>0</v>
      </c>
      <c r="F13" s="22">
        <f>SUM(F14:F16)</f>
        <v>0</v>
      </c>
      <c r="G13" s="2">
        <f t="shared" ref="G13:G24" si="0">SUM(B13:F13)</f>
        <v>0</v>
      </c>
      <c r="H13" s="36"/>
      <c r="I13" s="22"/>
      <c r="K13" s="4"/>
    </row>
    <row r="14" spans="1:14">
      <c r="A14" s="6" t="s">
        <v>25</v>
      </c>
      <c r="B14" s="5"/>
      <c r="C14" s="5"/>
      <c r="D14" s="5"/>
      <c r="E14" s="5"/>
      <c r="F14" s="5"/>
      <c r="G14" s="36"/>
      <c r="H14" s="36"/>
      <c r="I14" s="5"/>
    </row>
    <row r="15" spans="1:14">
      <c r="A15" s="6" t="s">
        <v>26</v>
      </c>
      <c r="B15" s="5"/>
      <c r="C15" s="5"/>
      <c r="D15" s="5"/>
      <c r="E15" s="5"/>
      <c r="F15" s="5"/>
      <c r="G15" s="36"/>
      <c r="H15" s="36"/>
      <c r="I15" s="5"/>
    </row>
    <row r="16" spans="1:14" ht="45">
      <c r="A16" s="18" t="s">
        <v>27</v>
      </c>
      <c r="B16" s="5"/>
      <c r="C16" s="5"/>
      <c r="D16" s="5"/>
      <c r="E16" s="5"/>
      <c r="F16" s="5"/>
      <c r="G16" s="36"/>
      <c r="H16" s="36"/>
      <c r="I16" s="5"/>
    </row>
    <row r="17" spans="1:9">
      <c r="A17" s="2" t="s">
        <v>28</v>
      </c>
      <c r="B17" s="22">
        <f>SUM(B18:B22)</f>
        <v>0</v>
      </c>
      <c r="C17" s="22">
        <f t="shared" ref="C17:F17" si="1">SUM(C18:C22)</f>
        <v>0</v>
      </c>
      <c r="D17" s="22">
        <f t="shared" si="1"/>
        <v>0</v>
      </c>
      <c r="E17" s="22">
        <f t="shared" si="1"/>
        <v>0</v>
      </c>
      <c r="F17" s="22">
        <f t="shared" si="1"/>
        <v>0</v>
      </c>
      <c r="G17" s="2">
        <f t="shared" si="0"/>
        <v>0</v>
      </c>
      <c r="H17" s="2" t="e">
        <f>AVERAGEIF(B17:F17,"&gt;0",B17:F17)</f>
        <v>#DIV/0!</v>
      </c>
      <c r="I17" s="22"/>
    </row>
    <row r="18" spans="1:9" ht="45">
      <c r="A18" s="12" t="s">
        <v>29</v>
      </c>
      <c r="B18" s="5"/>
      <c r="C18" s="5"/>
      <c r="D18" s="5"/>
      <c r="E18" s="5"/>
      <c r="F18" s="5"/>
      <c r="G18" s="2">
        <f t="shared" si="0"/>
        <v>0</v>
      </c>
      <c r="H18" s="36"/>
      <c r="I18" s="6" t="s">
        <v>30</v>
      </c>
    </row>
    <row r="19" spans="1:9" ht="75">
      <c r="A19" s="12" t="s">
        <v>31</v>
      </c>
      <c r="B19" s="5"/>
      <c r="C19" s="5"/>
      <c r="D19" s="5"/>
      <c r="E19" s="5"/>
      <c r="F19" s="5"/>
      <c r="G19" s="2">
        <f t="shared" si="0"/>
        <v>0</v>
      </c>
      <c r="H19" s="36"/>
      <c r="I19" s="6" t="s">
        <v>32</v>
      </c>
    </row>
    <row r="20" spans="1:9" ht="105">
      <c r="A20" s="12" t="s">
        <v>33</v>
      </c>
      <c r="B20" s="5"/>
      <c r="C20" s="5"/>
      <c r="D20" s="5"/>
      <c r="E20" s="5"/>
      <c r="F20" s="5"/>
      <c r="G20" s="2">
        <f t="shared" si="0"/>
        <v>0</v>
      </c>
      <c r="H20" s="36"/>
      <c r="I20" s="5"/>
    </row>
    <row r="21" spans="1:9" ht="30">
      <c r="A21" s="12" t="s">
        <v>34</v>
      </c>
      <c r="B21" s="5"/>
      <c r="C21" s="5"/>
      <c r="D21" s="5"/>
      <c r="E21" s="5"/>
      <c r="F21" s="5"/>
      <c r="G21" s="2">
        <f t="shared" si="0"/>
        <v>0</v>
      </c>
      <c r="H21" s="36"/>
      <c r="I21" s="5"/>
    </row>
    <row r="22" spans="1:9" ht="62.25" customHeight="1">
      <c r="A22" s="12" t="s">
        <v>35</v>
      </c>
      <c r="B22" s="5"/>
      <c r="C22" s="5"/>
      <c r="D22" s="5"/>
      <c r="E22" s="5"/>
      <c r="F22" s="5"/>
      <c r="G22" s="2">
        <f t="shared" si="0"/>
        <v>0</v>
      </c>
      <c r="H22" s="36"/>
      <c r="I22" s="6" t="s">
        <v>36</v>
      </c>
    </row>
    <row r="23" spans="1:9">
      <c r="A23" s="25" t="s">
        <v>37</v>
      </c>
      <c r="B23" s="26">
        <f>B3*0.25</f>
        <v>0</v>
      </c>
      <c r="C23" s="26">
        <f>C3*0.25</f>
        <v>0</v>
      </c>
      <c r="D23" s="26">
        <f>D3*0.25</f>
        <v>0</v>
      </c>
      <c r="E23" s="26">
        <f>E3*0.25</f>
        <v>0</v>
      </c>
      <c r="F23" s="26">
        <f>F3*0.25</f>
        <v>0</v>
      </c>
      <c r="G23" s="27">
        <f t="shared" si="0"/>
        <v>0</v>
      </c>
      <c r="H23" s="36"/>
      <c r="I23" s="26" t="s">
        <v>38</v>
      </c>
    </row>
    <row r="24" spans="1:9" ht="105">
      <c r="A24" s="28" t="s">
        <v>39</v>
      </c>
      <c r="B24" s="29">
        <f>SUM(B3,B23)</f>
        <v>0</v>
      </c>
      <c r="C24" s="29">
        <f>SUM(C3,C23)</f>
        <v>0</v>
      </c>
      <c r="D24" s="29">
        <f>SUM(D3,D23)</f>
        <v>0</v>
      </c>
      <c r="E24" s="29">
        <f>SUM(E3,E23)</f>
        <v>0</v>
      </c>
      <c r="F24" s="29">
        <f>SUM(F3,F23)</f>
        <v>0</v>
      </c>
      <c r="G24" s="29">
        <f t="shared" si="0"/>
        <v>0</v>
      </c>
      <c r="H24" s="30" t="e">
        <f>AVERAGEIF(B24:F24, "&gt;0",B24:F24)</f>
        <v>#DIV/0!</v>
      </c>
      <c r="I24" s="31" t="s">
        <v>40</v>
      </c>
    </row>
    <row r="25" spans="1:9">
      <c r="A25" s="14"/>
      <c r="B25" s="15"/>
      <c r="C25" s="15"/>
      <c r="D25" s="15"/>
      <c r="E25" s="15"/>
      <c r="F25" s="16"/>
      <c r="H25" s="17"/>
    </row>
    <row r="35" spans="11:11" ht="15.75">
      <c r="K35" s="3"/>
    </row>
  </sheetData>
  <sheetProtection insertRows="0"/>
  <mergeCells count="2">
    <mergeCell ref="A1:I1"/>
    <mergeCell ref="K3:N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EB49AAB9B73041B37660E8F100DD8F" ma:contentTypeVersion="8" ma:contentTypeDescription="Create a new document." ma:contentTypeScope="" ma:versionID="c2ecabc1008dabe185ed1ffeea82caac">
  <xsd:schema xmlns:xsd="http://www.w3.org/2001/XMLSchema" xmlns:xs="http://www.w3.org/2001/XMLSchema" xmlns:p="http://schemas.microsoft.com/office/2006/metadata/properties" xmlns:ns2="4dc7c7b1-1c52-4d1a-9753-7000f920b09e" targetNamespace="http://schemas.microsoft.com/office/2006/metadata/properties" ma:root="true" ma:fieldsID="633cba5b1b012c9da6e4a5e15608f612" ns2:_="">
    <xsd:import namespace="4dc7c7b1-1c52-4d1a-9753-7000f920b09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c7c7b1-1c52-4d1a-9753-7000f920b0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ac58b60-4b64-42d2-9310-8a033182b4f9"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dc7c7b1-1c52-4d1a-9753-7000f920b0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FBF814E-D0E1-41E9-BB98-D23182385217}"/>
</file>

<file path=customXml/itemProps2.xml><?xml version="1.0" encoding="utf-8"?>
<ds:datastoreItem xmlns:ds="http://schemas.openxmlformats.org/officeDocument/2006/customXml" ds:itemID="{FE5DA117-2908-4EF4-8F58-AEB4CCEA18C4}"/>
</file>

<file path=customXml/itemProps3.xml><?xml version="1.0" encoding="utf-8"?>
<ds:datastoreItem xmlns:ds="http://schemas.openxmlformats.org/officeDocument/2006/customXml" ds:itemID="{B55B77AD-659F-44B2-9114-6518D101850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Siret Rutiku</dc:creator>
  <cp:keywords/>
  <dc:description/>
  <cp:lastModifiedBy>Ade Kallas-Kivi</cp:lastModifiedBy>
  <cp:revision/>
  <dcterms:created xsi:type="dcterms:W3CDTF">2017-03-24T13:02:02Z</dcterms:created>
  <dcterms:modified xsi:type="dcterms:W3CDTF">2024-01-24T08:04:39Z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0x010100A3EB49AAB9B73041B37660E8F100DD8F</vt:lpwstr>
  </property>
  <property fmtid="{D5CDD505-2E9C-101B-9397-08002B2CF9AE}" pid="3" name="MediaServiceImageTags">
    <vt:lpwstr/>
  </property>
</Properties>
</file>