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SAO\Koduleht\Uuendamine_27.02.2024\"/>
    </mc:Choice>
  </mc:AlternateContent>
  <xr:revisionPtr revIDLastSave="0" documentId="13_ncr:1_{E1993FF1-A053-48D4-B625-958586895335}" xr6:coauthVersionLast="47" xr6:coauthVersionMax="47" xr10:uidLastSave="{00000000-0000-0000-0000-000000000000}"/>
  <bookViews>
    <workbookView xWindow="-110" yWindow="-110" windowWidth="19420" windowHeight="10420" xr2:uid="{00000000-000D-0000-FFFF-FFFF00000000}"/>
  </bookViews>
  <sheets>
    <sheet name="6.1." sheetId="1" r:id="rId1"/>
    <sheet name="6.2." sheetId="2" r:id="rId2"/>
    <sheet name="6.3." sheetId="3" r:id="rId3"/>
    <sheet name="6.4" sheetId="11" r:id="rId4"/>
    <sheet name="6.5" sheetId="10" r:id="rId5"/>
    <sheet name="6.6." sheetId="9" r:id="rId6"/>
    <sheet name="6.7"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j7QBy4o/R4WpIatqeiB6zr7ErLUg=="/>
    </ext>
  </extLst>
</workbook>
</file>

<file path=xl/calcChain.xml><?xml version="1.0" encoding="utf-8"?>
<calcChain xmlns="http://schemas.openxmlformats.org/spreadsheetml/2006/main">
  <c r="P6" i="8" l="1"/>
  <c r="P7" i="8"/>
  <c r="O7" i="8" l="1"/>
  <c r="O6" i="8"/>
</calcChain>
</file>

<file path=xl/sharedStrings.xml><?xml version="1.0" encoding="utf-8"?>
<sst xmlns="http://schemas.openxmlformats.org/spreadsheetml/2006/main" count="320" uniqueCount="110">
  <si>
    <t>:</t>
  </si>
  <si>
    <t>Malta</t>
  </si>
  <si>
    <t>Austria</t>
  </si>
  <si>
    <t>Portugal</t>
  </si>
  <si>
    <t>Professor, R4</t>
  </si>
  <si>
    <t>Professor, R3</t>
  </si>
  <si>
    <t>**</t>
  </si>
  <si>
    <t>Riik</t>
  </si>
  <si>
    <t>Share of women</t>
  </si>
  <si>
    <t>Share of men</t>
  </si>
  <si>
    <t>Women</t>
  </si>
  <si>
    <t>Men</t>
  </si>
  <si>
    <t>Total</t>
  </si>
  <si>
    <t>Private sector</t>
  </si>
  <si>
    <t>Public sector</t>
  </si>
  <si>
    <t>Medical Sciences</t>
  </si>
  <si>
    <t>Humanities</t>
  </si>
  <si>
    <t>Social Sciences</t>
  </si>
  <si>
    <t>Agricultural Sciences</t>
  </si>
  <si>
    <t>Natural Sciences</t>
  </si>
  <si>
    <t>Engineering</t>
  </si>
  <si>
    <t>Romania</t>
  </si>
  <si>
    <t>Latvia</t>
  </si>
  <si>
    <t>Croatia</t>
  </si>
  <si>
    <t>Bulgaria</t>
  </si>
  <si>
    <t>Lithuania</t>
  </si>
  <si>
    <t>Slovenia</t>
  </si>
  <si>
    <t>Finland</t>
  </si>
  <si>
    <t xml:space="preserve">Estonia </t>
  </si>
  <si>
    <t>France</t>
  </si>
  <si>
    <t>Sweden</t>
  </si>
  <si>
    <t>Slovakia</t>
  </si>
  <si>
    <t>Ireland</t>
  </si>
  <si>
    <t>EU-27</t>
  </si>
  <si>
    <t>Poland</t>
  </si>
  <si>
    <t>Italy</t>
  </si>
  <si>
    <t>Spain</t>
  </si>
  <si>
    <t>Denmark</t>
  </si>
  <si>
    <t>Hungary</t>
  </si>
  <si>
    <t>Netherlands</t>
  </si>
  <si>
    <t>Greece</t>
  </si>
  <si>
    <t>Belgium</t>
  </si>
  <si>
    <t>Germany</t>
  </si>
  <si>
    <t>Luxembourg</t>
  </si>
  <si>
    <t>Cyprus</t>
  </si>
  <si>
    <t>Senior Lecturer</t>
  </si>
  <si>
    <t>Teacher</t>
  </si>
  <si>
    <t>Researcher, R2</t>
  </si>
  <si>
    <t>Estonian Academy of Arts</t>
  </si>
  <si>
    <t>Estonian Academy of Music and Theatre</t>
  </si>
  <si>
    <t>University of Life Sciences</t>
  </si>
  <si>
    <t>Tallinn University of Technology</t>
  </si>
  <si>
    <t>Tallinn University</t>
  </si>
  <si>
    <t>University of Tartu</t>
  </si>
  <si>
    <t>Position</t>
  </si>
  <si>
    <t>Country</t>
  </si>
  <si>
    <t>Estonia</t>
  </si>
  <si>
    <t>Rumenia</t>
  </si>
  <si>
    <t>Norway</t>
  </si>
  <si>
    <t>Switzerland</t>
  </si>
  <si>
    <t>Czech Republic</t>
  </si>
  <si>
    <t>Gender pay gap in professional, scientific and technical activities</t>
  </si>
  <si>
    <t>General gender pay gap</t>
  </si>
  <si>
    <t>Average</t>
  </si>
  <si>
    <t>Senior Reseacher, R3</t>
  </si>
  <si>
    <t>Junior Reseacher</t>
  </si>
  <si>
    <t>Lecturer (PhD)</t>
  </si>
  <si>
    <t>Lecturer (no PhD)</t>
  </si>
  <si>
    <t>PhD Student-Junior Researcher</t>
  </si>
  <si>
    <t>Gender Pay Gap</t>
  </si>
  <si>
    <t>Gender pay gap</t>
  </si>
  <si>
    <t>Czechia</t>
  </si>
  <si>
    <t>United Kingdom</t>
  </si>
  <si>
    <t>Iceland</t>
  </si>
  <si>
    <t>Liechtenstein</t>
  </si>
  <si>
    <t>Euro area (20)</t>
  </si>
  <si>
    <t>European Union (27)</t>
  </si>
  <si>
    <t>Unadjusted gender pay gap  in all sectors (%) 2010-2021</t>
  </si>
  <si>
    <t>6.1. Unadjusted gender pay gap in professional, scientific and technical activities and in all sectors (%), 2010-2021</t>
  </si>
  <si>
    <t xml:space="preserve">Source: Eurostat (table EARN_GR_GPGR2, filter Professional, scientific and technical activities). </t>
  </si>
  <si>
    <t>Last updated: 06.06.2023.</t>
  </si>
  <si>
    <t>Source: Eurostat (Table sdg_05_20 - Gender pay gap in unadjusted form)</t>
  </si>
  <si>
    <t>6.2. Gender pay gap in six Estonian public universities by academic position in 2021</t>
  </si>
  <si>
    <t>**Jobs were either nonexistent or represented less than three cases for at least one gender.</t>
  </si>
  <si>
    <t>The difference in average monthly wages for full-time equivalent (FTE) positions.</t>
  </si>
  <si>
    <t>The percentage expresses how much lower the average base salary for women is compared to men's in full-time positions.</t>
  </si>
  <si>
    <t>Source: Universities Estonia, calculations by ETAG.</t>
  </si>
  <si>
    <t>Last updated: 31.12.2021.</t>
  </si>
  <si>
    <t>6.4. Share of women in Grade A positions in higher education</t>
  </si>
  <si>
    <t>Sources: Universities Estonia, calculations by ETAG; She Figures Report (2021)</t>
  </si>
  <si>
    <t xml:space="preserve">The methodology may vary. </t>
  </si>
  <si>
    <t>The share of women among Estonian professors is based on the data of Universities Estonia, data on other countries is based on the European Commission's report She Figures (2021). The report is published every 3 years</t>
  </si>
  <si>
    <t xml:space="preserve">Source: Riigi Teataja (https://www.riigiteataja.ee/akt/319042022002), calculations by ETAG. </t>
  </si>
  <si>
    <t xml:space="preserve">Last updated: </t>
  </si>
  <si>
    <t xml:space="preserve">Source: Riigi Teataja (https://www.riigiteataja.ee/akt/316102021001), calculations by ETAG. </t>
  </si>
  <si>
    <t>Source: Estonian Research Council.</t>
  </si>
  <si>
    <t>6.7. Gender balance at scientific boards in Estonia</t>
  </si>
  <si>
    <t>6.3. Share of women in the six Estonian public universities by academic position in 2022</t>
  </si>
  <si>
    <t>White cells indicate the absence of employees.</t>
  </si>
  <si>
    <t>0% indicates the absence of female employees.</t>
  </si>
  <si>
    <t>Last updated: 27.02.2024, data from 31.12.2022</t>
  </si>
  <si>
    <t>6.5. Share of men and women researchers and engineers (FTE) by field of study in the public sector, 2022</t>
  </si>
  <si>
    <t>Source: Statistics Estonia (table TD074), calculations by Estonian Research Council</t>
  </si>
  <si>
    <t>Last updated: 28.06.2023.</t>
  </si>
  <si>
    <t>6. Share of men and women (FTE) researchers and engineers in the public and private sectors, 2022</t>
  </si>
  <si>
    <t>Source: Statistics Estonia, table TD01 (01.12.2023), calculations by ETAG.</t>
  </si>
  <si>
    <t>Members of Research Policy Commitee by gender, 2010-2024</t>
  </si>
  <si>
    <t>27.02.2024. Data is provided for each year as of January 1st</t>
  </si>
  <si>
    <t>Members of Research and Development Council by sex, 2010-2024</t>
  </si>
  <si>
    <t>Members of Estonian Research Council's Evaluation Committee by sex, 2012-2024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</si>
</sst>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0%"/>
    <numFmt numFmtId="167" formatCode="0.0"/>
  </numFmts>
  <fonts count="33" x14ac:knownFonts="1">
    <font>
      <sz val="11"/>
      <color theme="1"/>
      <name val="Calibri"/>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font>
    <font>
      <sz val="11"/>
      <color theme="1"/>
      <name val="Calibri"/>
      <family val="2"/>
      <charset val="186"/>
    </font>
    <font>
      <sz val="11"/>
      <name val="Calibri"/>
      <family val="2"/>
      <charset val="186"/>
    </font>
    <font>
      <sz val="9"/>
      <color theme="1"/>
      <name val="Arial"/>
      <family val="2"/>
      <charset val="186"/>
    </font>
    <font>
      <sz val="10"/>
      <color theme="1"/>
      <name val="Calibri"/>
      <family val="2"/>
      <charset val="186"/>
    </font>
    <font>
      <sz val="11"/>
      <color rgb="FF000000"/>
      <name val="Calibri"/>
      <family val="2"/>
      <charset val="186"/>
    </font>
    <font>
      <sz val="11"/>
      <color theme="1"/>
      <name val="Calibri"/>
      <family val="2"/>
      <charset val="186"/>
      <scheme val="minor"/>
    </font>
    <font>
      <b/>
      <sz val="11"/>
      <color theme="1"/>
      <name val="Calibri"/>
      <family val="2"/>
      <charset val="186"/>
      <scheme val="minor"/>
    </font>
    <font>
      <sz val="11"/>
      <color theme="1"/>
      <name val="Calibri"/>
      <family val="2"/>
      <charset val="186"/>
    </font>
    <font>
      <b/>
      <sz val="11"/>
      <color theme="1"/>
      <name val="Calibri"/>
      <family val="2"/>
      <charset val="186"/>
    </font>
    <font>
      <sz val="11"/>
      <name val="Calibri"/>
      <family val="2"/>
      <charset val="186"/>
    </font>
    <font>
      <b/>
      <sz val="11"/>
      <name val="Calibri"/>
      <family val="2"/>
      <charset val="186"/>
    </font>
    <font>
      <sz val="11"/>
      <color rgb="FF202020"/>
      <name val="Arial"/>
      <family val="2"/>
      <charset val="186"/>
    </font>
    <font>
      <sz val="11"/>
      <color rgb="FF000000"/>
      <name val="Calibri"/>
      <family val="2"/>
    </font>
    <font>
      <sz val="11"/>
      <color theme="1"/>
      <name val="Calibri"/>
      <family val="2"/>
      <scheme val="minor"/>
    </font>
    <font>
      <b/>
      <sz val="11"/>
      <color rgb="FF000000"/>
      <name val="Calibri"/>
      <family val="2"/>
      <charset val="186"/>
    </font>
    <font>
      <sz val="11"/>
      <color rgb="FFFF0000"/>
      <name val="Calibri"/>
      <family val="2"/>
    </font>
    <font>
      <b/>
      <sz val="11"/>
      <name val="Calibri"/>
      <family val="2"/>
      <charset val="186"/>
      <scheme val="minor"/>
    </font>
    <font>
      <sz val="8"/>
      <name val="Calibri"/>
      <family val="2"/>
      <charset val="186"/>
      <scheme val="minor"/>
    </font>
    <font>
      <b/>
      <sz val="10"/>
      <color theme="1"/>
      <name val="Calibri"/>
      <family val="2"/>
      <charset val="186"/>
      <scheme val="minor"/>
    </font>
    <font>
      <sz val="11"/>
      <color theme="0"/>
      <name val="Calibri"/>
      <family val="2"/>
      <charset val="186"/>
      <scheme val="minor"/>
    </font>
    <font>
      <b/>
      <sz val="9"/>
      <color theme="1"/>
      <name val="Calibri"/>
      <family val="2"/>
      <charset val="186"/>
      <scheme val="minor"/>
    </font>
    <font>
      <b/>
      <sz val="10"/>
      <color theme="1"/>
      <name val="Calibri"/>
      <family val="2"/>
      <charset val="186"/>
    </font>
    <font>
      <sz val="11"/>
      <color rgb="FF000000"/>
      <name val="Calibri"/>
      <family val="2"/>
      <charset val="186"/>
    </font>
    <font>
      <i/>
      <sz val="9"/>
      <color theme="1"/>
      <name val="Calibri"/>
      <family val="2"/>
      <charset val="186"/>
    </font>
    <font>
      <b/>
      <sz val="11"/>
      <color theme="1"/>
      <name val="Calibri Light"/>
      <family val="2"/>
      <charset val="186"/>
    </font>
    <font>
      <b/>
      <sz val="10"/>
      <color theme="1"/>
      <name val="Calibri Light"/>
      <family val="2"/>
      <charset val="186"/>
    </font>
    <font>
      <b/>
      <sz val="9"/>
      <color theme="1"/>
      <name val="Calibri Light"/>
      <family val="2"/>
      <charset val="186"/>
    </font>
    <font>
      <sz val="11"/>
      <color theme="1"/>
      <name val="Calibri Light"/>
      <family val="2"/>
      <charset val="186"/>
    </font>
  </fonts>
  <fills count="14">
    <fill>
      <patternFill patternType="none"/>
    </fill>
    <fill>
      <patternFill patternType="gray125"/>
    </fill>
    <fill>
      <patternFill patternType="solid">
        <fgColor theme="0"/>
        <bgColor theme="0"/>
      </patternFill>
    </fill>
    <fill>
      <patternFill patternType="solid">
        <fgColor rgb="FFE0D7F0"/>
        <bgColor rgb="FFE0D7F0"/>
      </patternFill>
    </fill>
    <fill>
      <patternFill patternType="solid">
        <fgColor rgb="FFE0D7F0"/>
        <bgColor indexed="64"/>
      </patternFill>
    </fill>
    <fill>
      <patternFill patternType="solid">
        <fgColor theme="0"/>
        <bgColor indexed="64"/>
      </patternFill>
    </fill>
    <fill>
      <patternFill patternType="solid">
        <fgColor rgb="FF959494"/>
        <bgColor indexed="64"/>
      </patternFill>
    </fill>
    <fill>
      <patternFill patternType="solid">
        <fgColor rgb="FFD5D4D4"/>
        <bgColor indexed="64"/>
      </patternFill>
    </fill>
    <fill>
      <patternFill patternType="solid">
        <fgColor rgb="FF8560C5"/>
        <bgColor indexed="64"/>
      </patternFill>
    </fill>
    <fill>
      <patternFill patternType="solid">
        <fgColor rgb="FFAA96D7"/>
        <bgColor indexed="64"/>
      </patternFill>
    </fill>
    <fill>
      <patternFill patternType="solid">
        <fgColor rgb="FFC3B4E4"/>
        <bgColor indexed="64"/>
      </patternFill>
    </fill>
    <fill>
      <patternFill patternType="solid">
        <fgColor rgb="FF565554"/>
        <bgColor indexed="64"/>
      </patternFill>
    </fill>
    <fill>
      <patternFill patternType="solid">
        <fgColor rgb="FF9474CC"/>
        <bgColor indexed="64"/>
      </patternFill>
    </fill>
    <fill>
      <patternFill patternType="solid">
        <fgColor theme="0"/>
        <bgColor theme="2"/>
      </patternFill>
    </fill>
  </fills>
  <borders count="30">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6">
    <xf numFmtId="0" fontId="0" fillId="0" borderId="0"/>
    <xf numFmtId="9" fontId="10" fillId="0" borderId="0" applyFont="0" applyFill="0" applyBorder="0" applyAlignment="0" applyProtection="0"/>
    <xf numFmtId="0" fontId="17" fillId="0" borderId="1" applyNumberFormat="0" applyBorder="0" applyAlignment="0"/>
    <xf numFmtId="9" fontId="18" fillId="0" borderId="1" applyFont="0" applyFill="0" applyBorder="0" applyAlignment="0" applyProtection="0"/>
    <xf numFmtId="9" fontId="17" fillId="0" borderId="1" applyFont="0" applyFill="0" applyBorder="0" applyAlignment="0" applyProtection="0"/>
    <xf numFmtId="9" fontId="2" fillId="0" borderId="1" applyFont="0" applyFill="0" applyBorder="0" applyAlignment="0" applyProtection="0"/>
  </cellStyleXfs>
  <cellXfs count="139">
    <xf numFmtId="0" fontId="0" fillId="0" borderId="0" xfId="0"/>
    <xf numFmtId="0" fontId="4" fillId="2" borderId="1" xfId="0" applyFont="1" applyFill="1" applyBorder="1"/>
    <xf numFmtId="0" fontId="5" fillId="2" borderId="1" xfId="0" applyFont="1" applyFill="1" applyBorder="1"/>
    <xf numFmtId="0" fontId="4" fillId="3" borderId="5" xfId="0" applyFont="1" applyFill="1" applyBorder="1" applyAlignment="1">
      <alignment horizontal="center" vertical="center"/>
    </xf>
    <xf numFmtId="164" fontId="5" fillId="0" borderId="5" xfId="0" applyNumberFormat="1" applyFont="1" applyBorder="1" applyAlignment="1">
      <alignment horizontal="right" vertical="center" shrinkToFit="1"/>
    </xf>
    <xf numFmtId="165" fontId="5" fillId="0" borderId="5" xfId="0" applyNumberFormat="1" applyFont="1" applyBorder="1" applyAlignment="1">
      <alignment horizontal="right" vertical="center" shrinkToFit="1"/>
    </xf>
    <xf numFmtId="165" fontId="7" fillId="0" borderId="5" xfId="0" applyNumberFormat="1" applyFont="1" applyBorder="1" applyAlignment="1">
      <alignment horizontal="right" vertical="center" shrinkToFit="1"/>
    </xf>
    <xf numFmtId="3" fontId="5" fillId="0" borderId="5" xfId="0" applyNumberFormat="1" applyFont="1" applyBorder="1" applyAlignment="1">
      <alignment horizontal="right" vertical="center" shrinkToFit="1"/>
    </xf>
    <xf numFmtId="164" fontId="7" fillId="0" borderId="5" xfId="0" applyNumberFormat="1" applyFont="1" applyBorder="1" applyAlignment="1">
      <alignment horizontal="right" vertical="center" shrinkToFit="1"/>
    </xf>
    <xf numFmtId="3" fontId="7" fillId="0" borderId="5" xfId="0" applyNumberFormat="1" applyFont="1" applyBorder="1" applyAlignment="1">
      <alignment horizontal="right" vertical="center" shrinkToFit="1"/>
    </xf>
    <xf numFmtId="0" fontId="4" fillId="2" borderId="6" xfId="0" applyFont="1" applyFill="1" applyBorder="1" applyAlignment="1">
      <alignment horizontal="left"/>
    </xf>
    <xf numFmtId="0" fontId="5" fillId="2" borderId="6" xfId="0" applyFont="1" applyFill="1" applyBorder="1"/>
    <xf numFmtId="0" fontId="5" fillId="0" borderId="0" xfId="0" applyFont="1"/>
    <xf numFmtId="0" fontId="8" fillId="0" borderId="0" xfId="0" applyFont="1"/>
    <xf numFmtId="0" fontId="5" fillId="2" borderId="8" xfId="0" applyFont="1" applyFill="1" applyBorder="1"/>
    <xf numFmtId="0" fontId="5" fillId="2" borderId="9" xfId="0" applyFont="1" applyFill="1" applyBorder="1"/>
    <xf numFmtId="0" fontId="5" fillId="2" borderId="10" xfId="0" applyFont="1" applyFill="1" applyBorder="1"/>
    <xf numFmtId="0" fontId="5" fillId="0" borderId="11" xfId="0" applyFont="1" applyBorder="1"/>
    <xf numFmtId="0" fontId="5" fillId="0" borderId="12" xfId="0" applyFont="1" applyBorder="1"/>
    <xf numFmtId="0" fontId="5" fillId="2" borderId="13" xfId="0" applyFont="1" applyFill="1" applyBorder="1"/>
    <xf numFmtId="0" fontId="5" fillId="2" borderId="14" xfId="0" applyFont="1" applyFill="1" applyBorder="1"/>
    <xf numFmtId="0" fontId="5" fillId="2" borderId="14" xfId="0" applyFont="1" applyFill="1" applyBorder="1" applyAlignment="1">
      <alignment wrapText="1"/>
    </xf>
    <xf numFmtId="0" fontId="9" fillId="2" borderId="1" xfId="0" applyFont="1" applyFill="1" applyBorder="1"/>
    <xf numFmtId="0" fontId="5" fillId="0" borderId="15" xfId="0" applyFont="1" applyBorder="1"/>
    <xf numFmtId="0" fontId="5" fillId="0" borderId="16" xfId="0" applyFont="1" applyBorder="1"/>
    <xf numFmtId="166" fontId="5" fillId="2" borderId="1" xfId="0" applyNumberFormat="1" applyFont="1" applyFill="1" applyBorder="1" applyAlignment="1">
      <alignment horizontal="center"/>
    </xf>
    <xf numFmtId="9" fontId="5" fillId="2" borderId="1" xfId="0" applyNumberFormat="1" applyFont="1" applyFill="1" applyBorder="1" applyAlignment="1">
      <alignment horizontal="center"/>
    </xf>
    <xf numFmtId="0" fontId="12" fillId="2" borderId="1" xfId="0" applyFont="1" applyFill="1" applyBorder="1"/>
    <xf numFmtId="0" fontId="12" fillId="2" borderId="1" xfId="0" applyFont="1" applyFill="1" applyBorder="1" applyAlignment="1">
      <alignment horizontal="left" vertical="center"/>
    </xf>
    <xf numFmtId="167" fontId="5" fillId="2" borderId="1" xfId="0" applyNumberFormat="1" applyFont="1" applyFill="1" applyBorder="1"/>
    <xf numFmtId="167" fontId="7" fillId="0" borderId="5" xfId="0" applyNumberFormat="1" applyFont="1" applyBorder="1" applyAlignment="1">
      <alignment horizontal="right" vertical="center" shrinkToFit="1"/>
    </xf>
    <xf numFmtId="167" fontId="0" fillId="0" borderId="0" xfId="0" applyNumberFormat="1"/>
    <xf numFmtId="165" fontId="12" fillId="0" borderId="5" xfId="0" applyNumberFormat="1" applyFont="1" applyBorder="1" applyAlignment="1">
      <alignment horizontal="right" vertical="center" shrinkToFit="1"/>
    </xf>
    <xf numFmtId="165" fontId="12" fillId="0" borderId="5" xfId="0" applyNumberFormat="1" applyFont="1" applyBorder="1"/>
    <xf numFmtId="165" fontId="14" fillId="0" borderId="5" xfId="0" applyNumberFormat="1" applyFont="1" applyBorder="1" applyAlignment="1">
      <alignment horizontal="right" vertical="center" shrinkToFit="1"/>
    </xf>
    <xf numFmtId="0" fontId="3" fillId="0" borderId="0" xfId="0" applyFont="1"/>
    <xf numFmtId="0" fontId="0" fillId="0" borderId="1" xfId="0" applyBorder="1"/>
    <xf numFmtId="0" fontId="11" fillId="0" borderId="1" xfId="0" applyFont="1" applyBorder="1"/>
    <xf numFmtId="0" fontId="4" fillId="3" borderId="7" xfId="0" applyFont="1" applyFill="1" applyBorder="1" applyAlignment="1">
      <alignment horizontal="center" vertical="center"/>
    </xf>
    <xf numFmtId="166" fontId="7" fillId="0" borderId="17" xfId="1" applyNumberFormat="1" applyFont="1" applyBorder="1" applyAlignment="1">
      <alignment horizontal="right" vertical="center" shrinkToFit="1"/>
    </xf>
    <xf numFmtId="0" fontId="15" fillId="2" borderId="1" xfId="0" applyFont="1" applyFill="1" applyBorder="1"/>
    <xf numFmtId="0" fontId="4" fillId="3" borderId="17" xfId="0" applyFont="1" applyFill="1" applyBorder="1"/>
    <xf numFmtId="0" fontId="5" fillId="0" borderId="17" xfId="0" applyFont="1" applyBorder="1"/>
    <xf numFmtId="9" fontId="5" fillId="0" borderId="17" xfId="0" applyNumberFormat="1" applyFont="1" applyBorder="1"/>
    <xf numFmtId="0" fontId="16" fillId="0" borderId="0" xfId="0" applyFont="1"/>
    <xf numFmtId="0" fontId="17" fillId="0" borderId="1" xfId="2"/>
    <xf numFmtId="0" fontId="17" fillId="0" borderId="1" xfId="2" applyBorder="1"/>
    <xf numFmtId="9" fontId="0" fillId="0" borderId="17" xfId="3" applyFont="1" applyFill="1" applyBorder="1"/>
    <xf numFmtId="0" fontId="17" fillId="0" borderId="17" xfId="2" applyBorder="1"/>
    <xf numFmtId="0" fontId="11" fillId="4" borderId="17" xfId="2" applyFont="1" applyFill="1" applyBorder="1"/>
    <xf numFmtId="9" fontId="2" fillId="0" borderId="17" xfId="4" applyFont="1" applyBorder="1"/>
    <xf numFmtId="9" fontId="0" fillId="0" borderId="17" xfId="4" applyFont="1" applyFill="1" applyBorder="1"/>
    <xf numFmtId="9" fontId="0" fillId="0" borderId="17" xfId="4" applyFont="1" applyBorder="1"/>
    <xf numFmtId="0" fontId="11" fillId="0" borderId="17" xfId="2" applyFont="1" applyBorder="1" applyAlignment="1"/>
    <xf numFmtId="9" fontId="0" fillId="0" borderId="17" xfId="4" applyFont="1" applyFill="1" applyBorder="1" applyProtection="1"/>
    <xf numFmtId="0" fontId="19" fillId="0" borderId="17" xfId="2" applyFont="1" applyBorder="1"/>
    <xf numFmtId="0" fontId="20" fillId="0" borderId="1" xfId="2" applyFont="1" applyBorder="1"/>
    <xf numFmtId="0" fontId="17" fillId="5" borderId="17" xfId="2" applyFill="1" applyBorder="1" applyAlignment="1">
      <alignment horizontal="center" vertical="center" wrapText="1"/>
    </xf>
    <xf numFmtId="0" fontId="17" fillId="5" borderId="17" xfId="2" applyFill="1" applyBorder="1" applyAlignment="1">
      <alignment horizontal="center" vertical="center"/>
    </xf>
    <xf numFmtId="0" fontId="11" fillId="4" borderId="17" xfId="2" applyFont="1" applyFill="1" applyBorder="1" applyAlignment="1">
      <alignment horizontal="center" vertical="center"/>
    </xf>
    <xf numFmtId="0" fontId="11" fillId="4" borderId="17" xfId="5" applyNumberFormat="1" applyFont="1" applyFill="1" applyBorder="1" applyAlignment="1">
      <alignment horizontal="center" vertical="center"/>
    </xf>
    <xf numFmtId="1" fontId="11" fillId="4" borderId="17" xfId="5" applyNumberFormat="1" applyFont="1" applyFill="1" applyBorder="1" applyAlignment="1">
      <alignment horizontal="center" vertical="center"/>
    </xf>
    <xf numFmtId="0" fontId="21" fillId="0" borderId="1" xfId="2" applyFont="1" applyBorder="1" applyAlignment="1">
      <alignment vertical="top"/>
    </xf>
    <xf numFmtId="9" fontId="0" fillId="0" borderId="1" xfId="4" applyFont="1" applyFill="1" applyBorder="1" applyProtection="1"/>
    <xf numFmtId="0" fontId="13" fillId="3" borderId="17" xfId="0" applyFont="1" applyFill="1" applyBorder="1" applyAlignment="1">
      <alignment horizontal="center" vertical="center"/>
    </xf>
    <xf numFmtId="0" fontId="12" fillId="3" borderId="17" xfId="0" applyFont="1" applyFill="1" applyBorder="1" applyAlignment="1">
      <alignment horizontal="left" vertical="center"/>
    </xf>
    <xf numFmtId="0" fontId="13" fillId="3" borderId="17" xfId="0" applyFont="1" applyFill="1" applyBorder="1" applyAlignment="1">
      <alignment horizontal="left" vertical="center"/>
    </xf>
    <xf numFmtId="0" fontId="0" fillId="0" borderId="0" xfId="0" applyAlignment="1">
      <alignment horizontal="left"/>
    </xf>
    <xf numFmtId="0" fontId="0" fillId="0" borderId="18" xfId="0" applyBorder="1"/>
    <xf numFmtId="0" fontId="11" fillId="0" borderId="19" xfId="0" applyFont="1" applyBorder="1"/>
    <xf numFmtId="0" fontId="25" fillId="0" borderId="17" xfId="0" applyFont="1" applyBorder="1" applyAlignment="1">
      <alignment horizontal="center" vertical="center" wrapText="1"/>
    </xf>
    <xf numFmtId="166" fontId="0" fillId="6" borderId="17" xfId="1" applyNumberFormat="1" applyFont="1" applyFill="1" applyBorder="1" applyAlignment="1">
      <alignment horizontal="center" vertical="center"/>
    </xf>
    <xf numFmtId="166" fontId="0" fillId="7" borderId="17" xfId="1" applyNumberFormat="1" applyFont="1" applyFill="1" applyBorder="1" applyAlignment="1">
      <alignment horizontal="center" vertical="center"/>
    </xf>
    <xf numFmtId="166" fontId="24" fillId="8" borderId="17" xfId="1" applyNumberFormat="1" applyFont="1" applyFill="1" applyBorder="1" applyAlignment="1">
      <alignment horizontal="center" vertical="center"/>
    </xf>
    <xf numFmtId="166" fontId="0" fillId="9" borderId="17" xfId="1" applyNumberFormat="1" applyFont="1" applyFill="1" applyBorder="1" applyAlignment="1">
      <alignment horizontal="center" vertical="center"/>
    </xf>
    <xf numFmtId="166" fontId="0" fillId="10" borderId="17" xfId="1" applyNumberFormat="1" applyFont="1" applyFill="1" applyBorder="1" applyAlignment="1">
      <alignment horizontal="center" vertical="center"/>
    </xf>
    <xf numFmtId="166" fontId="0" fillId="10" borderId="23" xfId="1" applyNumberFormat="1" applyFont="1" applyFill="1" applyBorder="1" applyAlignment="1">
      <alignment horizontal="center" vertical="center" wrapText="1"/>
    </xf>
    <xf numFmtId="166" fontId="0" fillId="0" borderId="17" xfId="1" applyNumberFormat="1" applyFont="1" applyBorder="1" applyAlignment="1">
      <alignment horizontal="center" vertical="center"/>
    </xf>
    <xf numFmtId="166" fontId="24" fillId="11" borderId="17" xfId="1" applyNumberFormat="1" applyFont="1" applyFill="1" applyBorder="1" applyAlignment="1">
      <alignment horizontal="center" vertical="center"/>
    </xf>
    <xf numFmtId="166" fontId="0" fillId="4" borderId="17" xfId="1" applyNumberFormat="1" applyFont="1" applyFill="1" applyBorder="1" applyAlignment="1">
      <alignment horizontal="center" vertical="center"/>
    </xf>
    <xf numFmtId="166" fontId="0" fillId="4" borderId="23" xfId="1" applyNumberFormat="1" applyFont="1" applyFill="1" applyBorder="1" applyAlignment="1">
      <alignment horizontal="center" vertical="center" wrapText="1"/>
    </xf>
    <xf numFmtId="166" fontId="0" fillId="12" borderId="17" xfId="1" applyNumberFormat="1" applyFont="1" applyFill="1" applyBorder="1" applyAlignment="1">
      <alignment horizontal="center" vertical="center" wrapText="1"/>
    </xf>
    <xf numFmtId="166" fontId="0" fillId="12" borderId="23" xfId="1" applyNumberFormat="1" applyFont="1" applyFill="1" applyBorder="1" applyAlignment="1">
      <alignment horizontal="center" vertical="center" wrapText="1"/>
    </xf>
    <xf numFmtId="166" fontId="0" fillId="10" borderId="23" xfId="1" applyNumberFormat="1" applyFont="1" applyFill="1" applyBorder="1" applyAlignment="1">
      <alignment horizontal="center" vertical="center"/>
    </xf>
    <xf numFmtId="166" fontId="0" fillId="0" borderId="23" xfId="1" applyNumberFormat="1" applyFont="1" applyBorder="1" applyAlignment="1">
      <alignment horizontal="center" vertical="center" wrapText="1"/>
    </xf>
    <xf numFmtId="166" fontId="11" fillId="4" borderId="24" xfId="1" applyNumberFormat="1" applyFont="1" applyFill="1" applyBorder="1" applyAlignment="1">
      <alignment horizontal="center" vertical="center"/>
    </xf>
    <xf numFmtId="166" fontId="11" fillId="9" borderId="24" xfId="1" applyNumberFormat="1" applyFont="1" applyFill="1" applyBorder="1" applyAlignment="1">
      <alignment horizontal="center" vertical="center"/>
    </xf>
    <xf numFmtId="166" fontId="11" fillId="12" borderId="24" xfId="1" applyNumberFormat="1" applyFont="1" applyFill="1" applyBorder="1" applyAlignment="1">
      <alignment horizontal="center" vertical="center"/>
    </xf>
    <xf numFmtId="166" fontId="11" fillId="10" borderId="24" xfId="1" applyNumberFormat="1" applyFont="1" applyFill="1" applyBorder="1" applyAlignment="1">
      <alignment horizontal="center" vertical="center"/>
    </xf>
    <xf numFmtId="166" fontId="11" fillId="12" borderId="25" xfId="1" applyNumberFormat="1" applyFont="1" applyFill="1" applyBorder="1" applyAlignment="1">
      <alignment horizontal="center" vertical="center"/>
    </xf>
    <xf numFmtId="0" fontId="0" fillId="0" borderId="26" xfId="0" applyBorder="1"/>
    <xf numFmtId="0" fontId="26" fillId="3" borderId="5" xfId="0" applyFont="1" applyFill="1" applyBorder="1" applyAlignment="1">
      <alignment horizontal="left" vertical="center"/>
    </xf>
    <xf numFmtId="164" fontId="5" fillId="4" borderId="5" xfId="0" applyNumberFormat="1" applyFont="1" applyFill="1" applyBorder="1" applyAlignment="1">
      <alignment horizontal="right" vertical="center" shrinkToFit="1"/>
    </xf>
    <xf numFmtId="165" fontId="5" fillId="4" borderId="5" xfId="0" applyNumberFormat="1" applyFont="1" applyFill="1" applyBorder="1" applyAlignment="1">
      <alignment horizontal="right" vertical="center" shrinkToFit="1"/>
    </xf>
    <xf numFmtId="164" fontId="7" fillId="4" borderId="5" xfId="0" applyNumberFormat="1" applyFont="1" applyFill="1" applyBorder="1" applyAlignment="1">
      <alignment horizontal="right" vertical="center" shrinkToFit="1"/>
    </xf>
    <xf numFmtId="167" fontId="7" fillId="4" borderId="5" xfId="0" applyNumberFormat="1" applyFont="1" applyFill="1" applyBorder="1" applyAlignment="1">
      <alignment horizontal="right" vertical="center" shrinkToFit="1"/>
    </xf>
    <xf numFmtId="165" fontId="12" fillId="4" borderId="5" xfId="0" applyNumberFormat="1" applyFont="1" applyFill="1" applyBorder="1" applyAlignment="1">
      <alignment horizontal="right" vertical="center" shrinkToFit="1"/>
    </xf>
    <xf numFmtId="165" fontId="14" fillId="4" borderId="5" xfId="0" applyNumberFormat="1" applyFont="1" applyFill="1" applyBorder="1" applyAlignment="1">
      <alignment horizontal="right" vertical="center" shrinkToFit="1"/>
    </xf>
    <xf numFmtId="0" fontId="13" fillId="2" borderId="1" xfId="0" applyFont="1" applyFill="1" applyBorder="1"/>
    <xf numFmtId="0" fontId="5" fillId="2" borderId="1" xfId="0" applyFont="1" applyFill="1" applyBorder="1" applyAlignment="1">
      <alignment horizontal="right" vertical="top"/>
    </xf>
    <xf numFmtId="166" fontId="5" fillId="2" borderId="1" xfId="0" applyNumberFormat="1" applyFont="1" applyFill="1" applyBorder="1" applyAlignment="1">
      <alignment horizontal="left"/>
    </xf>
    <xf numFmtId="0" fontId="27" fillId="2" borderId="1" xfId="0" applyFont="1" applyFill="1" applyBorder="1"/>
    <xf numFmtId="0" fontId="17" fillId="4" borderId="1" xfId="2" applyFill="1" applyBorder="1"/>
    <xf numFmtId="0" fontId="19" fillId="4" borderId="1" xfId="2" applyFont="1" applyFill="1" applyBorder="1"/>
    <xf numFmtId="9" fontId="19" fillId="4" borderId="1" xfId="4" applyFont="1" applyFill="1" applyBorder="1" applyProtection="1"/>
    <xf numFmtId="0" fontId="17" fillId="0" borderId="26" xfId="2" applyBorder="1"/>
    <xf numFmtId="0" fontId="12" fillId="0" borderId="0" xfId="0" applyFont="1"/>
    <xf numFmtId="0" fontId="28" fillId="0" borderId="0" xfId="0" applyFont="1"/>
    <xf numFmtId="0" fontId="13" fillId="0" borderId="0" xfId="0" applyFont="1"/>
    <xf numFmtId="0" fontId="11" fillId="0" borderId="27" xfId="2" applyFont="1" applyBorder="1" applyAlignment="1">
      <alignment horizontal="left" vertical="center"/>
    </xf>
    <xf numFmtId="9" fontId="1" fillId="0" borderId="1" xfId="3" applyFont="1" applyFill="1" applyBorder="1"/>
    <xf numFmtId="0" fontId="1" fillId="0" borderId="0" xfId="0" applyFont="1"/>
    <xf numFmtId="0" fontId="4" fillId="2" borderId="2" xfId="0" applyFont="1" applyFill="1" applyBorder="1" applyAlignment="1">
      <alignment horizontal="left"/>
    </xf>
    <xf numFmtId="0" fontId="6" fillId="0" borderId="3" xfId="0" applyFont="1" applyBorder="1"/>
    <xf numFmtId="0" fontId="6" fillId="0" borderId="4" xfId="0" applyFont="1" applyBorder="1"/>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19" fillId="4" borderId="17" xfId="2" applyFont="1" applyFill="1" applyBorder="1" applyAlignment="1">
      <alignment horizontal="center"/>
    </xf>
    <xf numFmtId="0" fontId="11" fillId="0" borderId="1" xfId="2" applyFont="1" applyBorder="1" applyAlignment="1">
      <alignment vertical="center"/>
    </xf>
    <xf numFmtId="0" fontId="4" fillId="0" borderId="0" xfId="0" applyFont="1"/>
    <xf numFmtId="0" fontId="29" fillId="0" borderId="21" xfId="0" applyFont="1" applyBorder="1" applyAlignment="1">
      <alignment horizontal="center" vertical="center"/>
    </xf>
    <xf numFmtId="0" fontId="29" fillId="0" borderId="20" xfId="0" applyFont="1" applyBorder="1" applyAlignment="1">
      <alignment horizontal="center" vertical="center"/>
    </xf>
    <xf numFmtId="0" fontId="30" fillId="0" borderId="22" xfId="0" applyFont="1" applyBorder="1" applyAlignment="1">
      <alignment horizontal="center" vertical="center" wrapText="1"/>
    </xf>
    <xf numFmtId="0" fontId="29" fillId="0" borderId="18" xfId="0" applyFont="1" applyBorder="1" applyAlignment="1">
      <alignment horizontal="center" vertical="center"/>
    </xf>
    <xf numFmtId="0" fontId="31" fillId="0" borderId="17" xfId="0" applyFont="1" applyBorder="1" applyAlignment="1">
      <alignment horizontal="center" vertical="center" wrapText="1"/>
    </xf>
    <xf numFmtId="0" fontId="30" fillId="0" borderId="23" xfId="0" applyFont="1" applyBorder="1" applyAlignment="1">
      <alignment horizontal="center" vertical="center" wrapText="1"/>
    </xf>
    <xf numFmtId="0" fontId="32" fillId="0" borderId="18" xfId="0" applyFont="1" applyBorder="1"/>
    <xf numFmtId="9" fontId="32" fillId="13" borderId="17" xfId="1" applyFont="1" applyFill="1" applyBorder="1" applyAlignment="1">
      <alignment horizontal="right"/>
    </xf>
    <xf numFmtId="9" fontId="32" fillId="13" borderId="17" xfId="1" applyFont="1" applyFill="1" applyBorder="1" applyAlignment="1">
      <alignment horizontal="right" vertical="center"/>
    </xf>
    <xf numFmtId="0" fontId="29" fillId="0" borderId="19" xfId="0" applyFont="1" applyBorder="1"/>
    <xf numFmtId="9" fontId="29" fillId="13" borderId="24" xfId="1" applyFont="1" applyFill="1" applyBorder="1" applyAlignment="1">
      <alignment horizontal="right"/>
    </xf>
    <xf numFmtId="9" fontId="29" fillId="13" borderId="25" xfId="1" applyFont="1" applyFill="1" applyBorder="1" applyAlignment="1">
      <alignment horizontal="right"/>
    </xf>
    <xf numFmtId="9" fontId="29" fillId="13" borderId="23" xfId="1" applyFont="1" applyFill="1" applyBorder="1" applyAlignment="1">
      <alignment horizontal="right"/>
    </xf>
    <xf numFmtId="0" fontId="5" fillId="0" borderId="28" xfId="0" applyFont="1" applyBorder="1"/>
    <xf numFmtId="9" fontId="5" fillId="0" borderId="29" xfId="0" applyNumberFormat="1" applyFont="1" applyBorder="1"/>
    <xf numFmtId="9" fontId="17" fillId="0" borderId="17" xfId="1" applyFont="1" applyBorder="1"/>
  </cellXfs>
  <cellStyles count="6">
    <cellStyle name="Normaallaad" xfId="0" builtinId="0"/>
    <cellStyle name="Normaallaad 2" xfId="2" xr:uid="{0582B79D-5A0D-4098-BA24-51C01B3D8C8B}"/>
    <cellStyle name="Protsent" xfId="1" builtinId="5"/>
    <cellStyle name="Protsent 2" xfId="3" xr:uid="{9F51558F-2BAD-43A8-89AF-C60980FE21F1}"/>
    <cellStyle name="Protsent 3" xfId="4" xr:uid="{E4EB73FD-0DCA-4AE3-99CA-C55A392A5E14}"/>
    <cellStyle name="Protsent 3 2" xfId="5" xr:uid="{B1D20DAF-57A5-4EF5-9AA9-7503EB311DB1}"/>
  </cellStyles>
  <dxfs count="0"/>
  <tableStyles count="0" defaultTableStyle="TableStyleMedium2" defaultPivotStyle="PivotStyleLight16"/>
  <colors>
    <mruColors>
      <color rgb="FFE0D7F0"/>
      <color rgb="FF8560C5"/>
      <color rgb="FFD1C3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30096487582416E-2"/>
          <c:y val="0.11649782619072292"/>
          <c:w val="0.92124741183386316"/>
          <c:h val="0.59708638576353401"/>
        </c:manualLayout>
      </c:layout>
      <c:barChart>
        <c:barDir val="col"/>
        <c:grouping val="clustered"/>
        <c:varyColors val="0"/>
        <c:ser>
          <c:idx val="0"/>
          <c:order val="0"/>
          <c:tx>
            <c:strRef>
              <c:f>'6.1.'!$R$27</c:f>
              <c:strCache>
                <c:ptCount val="1"/>
                <c:pt idx="0">
                  <c:v>Gender pay gap in professional, scientific and technical activities</c:v>
                </c:pt>
              </c:strCache>
            </c:strRef>
          </c:tx>
          <c:spPr>
            <a:solidFill>
              <a:srgbClr val="D1C3E9"/>
            </a:solidFill>
            <a:ln>
              <a:noFill/>
            </a:ln>
            <a:effectLst/>
          </c:spPr>
          <c:invertIfNegative val="0"/>
          <c:dPt>
            <c:idx val="3"/>
            <c:invertIfNegative val="0"/>
            <c:bubble3D val="0"/>
            <c:spPr>
              <a:solidFill>
                <a:srgbClr val="8560C5"/>
              </a:solidFill>
              <a:ln>
                <a:noFill/>
              </a:ln>
              <a:effectLst/>
            </c:spPr>
            <c:extLst>
              <c:ext xmlns:c16="http://schemas.microsoft.com/office/drawing/2014/chart" uri="{C3380CC4-5D6E-409C-BE32-E72D297353CC}">
                <c16:uniqueId val="{00000001-C8C1-4A94-BD6D-65134980295A}"/>
              </c:ext>
            </c:extLst>
          </c:dPt>
          <c:dLbls>
            <c:dLbl>
              <c:idx val="2"/>
              <c:layout>
                <c:manualLayout>
                  <c:x val="-7.60817879220163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C1-4A94-BD6D-65134980295A}"/>
                </c:ext>
              </c:extLst>
            </c:dLbl>
            <c:dLbl>
              <c:idx val="3"/>
              <c:numFmt formatCode="0%" sourceLinked="0"/>
              <c:spPr>
                <a:solidFill>
                  <a:srgbClr val="8560C5"/>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t-EE"/>
                </a:p>
              </c:txPr>
              <c:showLegendKey val="0"/>
              <c:showVal val="1"/>
              <c:showCatName val="0"/>
              <c:showSerName val="0"/>
              <c:showPercent val="0"/>
              <c:showBubbleSize val="0"/>
              <c:extLst>
                <c:ext xmlns:c16="http://schemas.microsoft.com/office/drawing/2014/chart" uri="{C3380CC4-5D6E-409C-BE32-E72D297353CC}">
                  <c16:uniqueId val="{00000001-C8C1-4A94-BD6D-65134980295A}"/>
                </c:ext>
              </c:extLst>
            </c:dLbl>
            <c:dLbl>
              <c:idx val="18"/>
              <c:layout>
                <c:manualLayout>
                  <c:x val="0"/>
                  <c:y val="1.2563798996033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C1-4A94-BD6D-65134980295A}"/>
                </c:ext>
              </c:extLst>
            </c:dLbl>
            <c:dLbl>
              <c:idx val="22"/>
              <c:layout>
                <c:manualLayout>
                  <c:x val="0"/>
                  <c:y val="-4.71142462351265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C1-4A94-BD6D-65134980295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8560C5"/>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'6.1.'!$Q$28:$Q$54</c:f>
              <c:strCache>
                <c:ptCount val="27"/>
                <c:pt idx="0">
                  <c:v>Austria</c:v>
                </c:pt>
                <c:pt idx="1">
                  <c:v>Belgium</c:v>
                </c:pt>
                <c:pt idx="2">
                  <c:v>Bulgaria</c:v>
                </c:pt>
                <c:pt idx="3">
                  <c:v>Estonia</c:v>
                </c:pt>
                <c:pt idx="4">
                  <c:v>Spain</c:v>
                </c:pt>
                <c:pt idx="5">
                  <c:v>Netherlands</c:v>
                </c:pt>
                <c:pt idx="6">
                  <c:v>Croatia</c:v>
                </c:pt>
                <c:pt idx="7">
                  <c:v>Italy</c:v>
                </c:pt>
                <c:pt idx="8">
                  <c:v>Cyprus</c:v>
                </c:pt>
                <c:pt idx="9">
                  <c:v>Lithuania</c:v>
                </c:pt>
                <c:pt idx="10">
                  <c:v>Luxembourg</c:v>
                </c:pt>
                <c:pt idx="11">
                  <c:v>Latvia</c:v>
                </c:pt>
                <c:pt idx="12">
                  <c:v>Malta</c:v>
                </c:pt>
                <c:pt idx="13">
                  <c:v>Norway</c:v>
                </c:pt>
                <c:pt idx="14">
                  <c:v>Poland</c:v>
                </c:pt>
                <c:pt idx="15">
                  <c:v>Portugal</c:v>
                </c:pt>
                <c:pt idx="16">
                  <c:v>France</c:v>
                </c:pt>
                <c:pt idx="17">
                  <c:v>Sweden</c:v>
                </c:pt>
                <c:pt idx="18">
                  <c:v>Rumenia</c:v>
                </c:pt>
                <c:pt idx="19">
                  <c:v>Germany</c:v>
                </c:pt>
                <c:pt idx="20">
                  <c:v>Slovakia</c:v>
                </c:pt>
                <c:pt idx="21">
                  <c:v>Slovenia</c:v>
                </c:pt>
                <c:pt idx="22">
                  <c:v>Finland</c:v>
                </c:pt>
                <c:pt idx="23">
                  <c:v>Switzerland</c:v>
                </c:pt>
                <c:pt idx="24">
                  <c:v>Denmark</c:v>
                </c:pt>
                <c:pt idx="25">
                  <c:v>Czech Republic</c:v>
                </c:pt>
                <c:pt idx="26">
                  <c:v>Hungary</c:v>
                </c:pt>
              </c:strCache>
            </c:strRef>
          </c:cat>
          <c:val>
            <c:numRef>
              <c:f>'6.1.'!$R$28:$R$54</c:f>
              <c:numCache>
                <c:formatCode>0.0%</c:formatCode>
                <c:ptCount val="27"/>
                <c:pt idx="0">
                  <c:v>0.25800000000000001</c:v>
                </c:pt>
                <c:pt idx="1">
                  <c:v>4.8000000000000001E-2</c:v>
                </c:pt>
                <c:pt idx="2">
                  <c:v>0.154</c:v>
                </c:pt>
                <c:pt idx="3">
                  <c:v>0.154</c:v>
                </c:pt>
                <c:pt idx="4">
                  <c:v>0.20100000000000001</c:v>
                </c:pt>
                <c:pt idx="5">
                  <c:v>0.19399999999999998</c:v>
                </c:pt>
                <c:pt idx="6">
                  <c:v>0.15</c:v>
                </c:pt>
                <c:pt idx="7">
                  <c:v>0.23899999999999999</c:v>
                </c:pt>
                <c:pt idx="8">
                  <c:v>0.28800000000000003</c:v>
                </c:pt>
                <c:pt idx="9">
                  <c:v>0.17699999999999999</c:v>
                </c:pt>
                <c:pt idx="10">
                  <c:v>0.21899999999999997</c:v>
                </c:pt>
                <c:pt idx="11">
                  <c:v>0.24100000000000002</c:v>
                </c:pt>
                <c:pt idx="12">
                  <c:v>0.23</c:v>
                </c:pt>
                <c:pt idx="13">
                  <c:v>0.18899999999999997</c:v>
                </c:pt>
                <c:pt idx="14">
                  <c:v>0.184</c:v>
                </c:pt>
                <c:pt idx="15">
                  <c:v>0.158</c:v>
                </c:pt>
                <c:pt idx="16">
                  <c:v>0.218</c:v>
                </c:pt>
                <c:pt idx="17">
                  <c:v>0.125</c:v>
                </c:pt>
                <c:pt idx="18">
                  <c:v>0</c:v>
                </c:pt>
                <c:pt idx="19">
                  <c:v>0.26600000000000001</c:v>
                </c:pt>
                <c:pt idx="20">
                  <c:v>0.113</c:v>
                </c:pt>
                <c:pt idx="21">
                  <c:v>0.128</c:v>
                </c:pt>
                <c:pt idx="22">
                  <c:v>0.14899999999999999</c:v>
                </c:pt>
                <c:pt idx="23">
                  <c:v>0.26</c:v>
                </c:pt>
                <c:pt idx="24">
                  <c:v>0.17100000000000001</c:v>
                </c:pt>
                <c:pt idx="25">
                  <c:v>0.21299999999999999</c:v>
                </c:pt>
                <c:pt idx="26">
                  <c:v>0.19899999999999998</c:v>
                </c:pt>
              </c:numCache>
            </c:numRef>
          </c:val>
          <c:extLst>
            <c:ext xmlns:c16="http://schemas.microsoft.com/office/drawing/2014/chart" uri="{C3380CC4-5D6E-409C-BE32-E72D297353CC}">
              <c16:uniqueId val="{00000005-C8C1-4A94-BD6D-65134980295A}"/>
            </c:ext>
          </c:extLst>
        </c:ser>
        <c:dLbls>
          <c:showLegendKey val="0"/>
          <c:showVal val="0"/>
          <c:showCatName val="0"/>
          <c:showSerName val="0"/>
          <c:showPercent val="0"/>
          <c:showBubbleSize val="0"/>
        </c:dLbls>
        <c:gapWidth val="107"/>
        <c:overlap val="-27"/>
        <c:axId val="557115584"/>
        <c:axId val="557118944"/>
      </c:barChart>
      <c:lineChart>
        <c:grouping val="standard"/>
        <c:varyColors val="0"/>
        <c:ser>
          <c:idx val="1"/>
          <c:order val="1"/>
          <c:tx>
            <c:strRef>
              <c:f>'6.1.'!$S$27</c:f>
              <c:strCache>
                <c:ptCount val="1"/>
                <c:pt idx="0">
                  <c:v>General gender pay gap</c:v>
                </c:pt>
              </c:strCache>
            </c:strRef>
          </c:tx>
          <c:spPr>
            <a:ln w="28575" cap="rnd">
              <a:noFill/>
              <a:round/>
            </a:ln>
            <a:effectLst/>
          </c:spPr>
          <c:marker>
            <c:symbol val="circle"/>
            <c:size val="8"/>
            <c:spPr>
              <a:solidFill>
                <a:srgbClr val="8560C5"/>
              </a:solidFill>
              <a:ln w="9525">
                <a:solidFill>
                  <a:srgbClr val="8560C5"/>
                </a:solidFill>
              </a:ln>
              <a:effectLst/>
            </c:spPr>
          </c:marker>
          <c:cat>
            <c:strRef>
              <c:f>'6.1.'!$Q$28:$Q$54</c:f>
              <c:strCache>
                <c:ptCount val="27"/>
                <c:pt idx="0">
                  <c:v>Austria</c:v>
                </c:pt>
                <c:pt idx="1">
                  <c:v>Belgium</c:v>
                </c:pt>
                <c:pt idx="2">
                  <c:v>Bulgaria</c:v>
                </c:pt>
                <c:pt idx="3">
                  <c:v>Estonia</c:v>
                </c:pt>
                <c:pt idx="4">
                  <c:v>Spain</c:v>
                </c:pt>
                <c:pt idx="5">
                  <c:v>Netherlands</c:v>
                </c:pt>
                <c:pt idx="6">
                  <c:v>Croatia</c:v>
                </c:pt>
                <c:pt idx="7">
                  <c:v>Italy</c:v>
                </c:pt>
                <c:pt idx="8">
                  <c:v>Cyprus</c:v>
                </c:pt>
                <c:pt idx="9">
                  <c:v>Lithuania</c:v>
                </c:pt>
                <c:pt idx="10">
                  <c:v>Luxembourg</c:v>
                </c:pt>
                <c:pt idx="11">
                  <c:v>Latvia</c:v>
                </c:pt>
                <c:pt idx="12">
                  <c:v>Malta</c:v>
                </c:pt>
                <c:pt idx="13">
                  <c:v>Norway</c:v>
                </c:pt>
                <c:pt idx="14">
                  <c:v>Poland</c:v>
                </c:pt>
                <c:pt idx="15">
                  <c:v>Portugal</c:v>
                </c:pt>
                <c:pt idx="16">
                  <c:v>France</c:v>
                </c:pt>
                <c:pt idx="17">
                  <c:v>Sweden</c:v>
                </c:pt>
                <c:pt idx="18">
                  <c:v>Rumenia</c:v>
                </c:pt>
                <c:pt idx="19">
                  <c:v>Germany</c:v>
                </c:pt>
                <c:pt idx="20">
                  <c:v>Slovakia</c:v>
                </c:pt>
                <c:pt idx="21">
                  <c:v>Slovenia</c:v>
                </c:pt>
                <c:pt idx="22">
                  <c:v>Finland</c:v>
                </c:pt>
                <c:pt idx="23">
                  <c:v>Switzerland</c:v>
                </c:pt>
                <c:pt idx="24">
                  <c:v>Denmark</c:v>
                </c:pt>
                <c:pt idx="25">
                  <c:v>Czech Republic</c:v>
                </c:pt>
                <c:pt idx="26">
                  <c:v>Hungary</c:v>
                </c:pt>
              </c:strCache>
            </c:strRef>
          </c:cat>
          <c:val>
            <c:numRef>
              <c:f>'6.1.'!$S$28:$S$54</c:f>
              <c:numCache>
                <c:formatCode>0.0%</c:formatCode>
                <c:ptCount val="27"/>
                <c:pt idx="0">
                  <c:v>0.188</c:v>
                </c:pt>
                <c:pt idx="1">
                  <c:v>0.05</c:v>
                </c:pt>
                <c:pt idx="2">
                  <c:v>0.122</c:v>
                </c:pt>
                <c:pt idx="3">
                  <c:v>0.20499999999999999</c:v>
                </c:pt>
                <c:pt idx="4">
                  <c:v>8.900000000000001E-2</c:v>
                </c:pt>
                <c:pt idx="5">
                  <c:v>0.13500000000000001</c:v>
                </c:pt>
                <c:pt idx="6">
                  <c:v>0.111</c:v>
                </c:pt>
                <c:pt idx="7">
                  <c:v>0.05</c:v>
                </c:pt>
                <c:pt idx="8">
                  <c:v>9.6999999999999989E-2</c:v>
                </c:pt>
                <c:pt idx="9">
                  <c:v>0.12</c:v>
                </c:pt>
                <c:pt idx="10">
                  <c:v>-2E-3</c:v>
                </c:pt>
                <c:pt idx="11">
                  <c:v>0.14599999999999999</c:v>
                </c:pt>
                <c:pt idx="12">
                  <c:v>0.105</c:v>
                </c:pt>
                <c:pt idx="13">
                  <c:v>0.14300000000000002</c:v>
                </c:pt>
                <c:pt idx="14">
                  <c:v>4.4999999999999998E-2</c:v>
                </c:pt>
                <c:pt idx="15">
                  <c:v>0.11900000000000001</c:v>
                </c:pt>
                <c:pt idx="16">
                  <c:v>0.154</c:v>
                </c:pt>
                <c:pt idx="17">
                  <c:v>0.11199999999999999</c:v>
                </c:pt>
                <c:pt idx="18">
                  <c:v>3.6000000000000004E-2</c:v>
                </c:pt>
                <c:pt idx="19">
                  <c:v>0.17600000000000002</c:v>
                </c:pt>
                <c:pt idx="20">
                  <c:v>0.16600000000000001</c:v>
                </c:pt>
                <c:pt idx="21">
                  <c:v>3.7999999999999999E-2</c:v>
                </c:pt>
                <c:pt idx="22">
                  <c:v>0.16500000000000001</c:v>
                </c:pt>
                <c:pt idx="23">
                  <c:v>0.17699999999999999</c:v>
                </c:pt>
                <c:pt idx="24">
                  <c:v>0.14199999999999999</c:v>
                </c:pt>
                <c:pt idx="25">
                  <c:v>0.15</c:v>
                </c:pt>
                <c:pt idx="26">
                  <c:v>0.17300000000000001</c:v>
                </c:pt>
              </c:numCache>
            </c:numRef>
          </c:val>
          <c:smooth val="0"/>
          <c:extLst>
            <c:ext xmlns:c16="http://schemas.microsoft.com/office/drawing/2014/chart" uri="{C3380CC4-5D6E-409C-BE32-E72D297353CC}">
              <c16:uniqueId val="{00000006-C8C1-4A94-BD6D-65134980295A}"/>
            </c:ext>
          </c:extLst>
        </c:ser>
        <c:dLbls>
          <c:showLegendKey val="0"/>
          <c:showVal val="0"/>
          <c:showCatName val="0"/>
          <c:showSerName val="0"/>
          <c:showPercent val="0"/>
          <c:showBubbleSize val="0"/>
        </c:dLbls>
        <c:marker val="1"/>
        <c:smooth val="0"/>
        <c:axId val="557115584"/>
        <c:axId val="557118944"/>
      </c:lineChart>
      <c:catAx>
        <c:axId val="557115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557118944"/>
        <c:crosses val="autoZero"/>
        <c:auto val="1"/>
        <c:lblAlgn val="ctr"/>
        <c:lblOffset val="100"/>
        <c:noMultiLvlLbl val="0"/>
      </c:catAx>
      <c:valAx>
        <c:axId val="557118944"/>
        <c:scaling>
          <c:orientation val="minMax"/>
          <c:max val="0.30000000000000004"/>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557115584"/>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'6.4'!$B$3</c:f>
              <c:strCache>
                <c:ptCount val="1"/>
                <c:pt idx="0">
                  <c:v>2015</c:v>
                </c:pt>
              </c:strCache>
            </c:strRef>
          </c:tx>
          <c:spPr>
            <a:solidFill>
              <a:srgbClr val="E0D7F0"/>
            </a:solidFill>
            <a:ln>
              <a:noFill/>
            </a:ln>
            <a:effectLst/>
          </c:spPr>
          <c:invertIfNegative val="0"/>
          <c:dLbls>
            <c:delete val="1"/>
          </c:dLbls>
          <c:cat>
            <c:strRef>
              <c:f>'6.4'!$A$4:$A$30</c:f>
              <c:strCache>
                <c:ptCount val="27"/>
                <c:pt idx="0">
                  <c:v>Cyprus</c:v>
                </c:pt>
                <c:pt idx="1">
                  <c:v>Luxembourg</c:v>
                </c:pt>
                <c:pt idx="2">
                  <c:v>Germany</c:v>
                </c:pt>
                <c:pt idx="3">
                  <c:v>Belgium</c:v>
                </c:pt>
                <c:pt idx="4">
                  <c:v>Greece</c:v>
                </c:pt>
                <c:pt idx="5">
                  <c:v>Netherlands</c:v>
                </c:pt>
                <c:pt idx="6">
                  <c:v>Hungary</c:v>
                </c:pt>
                <c:pt idx="7">
                  <c:v>Denmark</c:v>
                </c:pt>
                <c:pt idx="8">
                  <c:v>Spain</c:v>
                </c:pt>
                <c:pt idx="9">
                  <c:v>Italy</c:v>
                </c:pt>
                <c:pt idx="10">
                  <c:v>Poland</c:v>
                </c:pt>
                <c:pt idx="11">
                  <c:v>Austria</c:v>
                </c:pt>
                <c:pt idx="12">
                  <c:v>EU-27</c:v>
                </c:pt>
                <c:pt idx="13">
                  <c:v>Ireland</c:v>
                </c:pt>
                <c:pt idx="14">
                  <c:v>Slovakia</c:v>
                </c:pt>
                <c:pt idx="15">
                  <c:v>Portugal</c:v>
                </c:pt>
                <c:pt idx="16">
                  <c:v>Sweden</c:v>
                </c:pt>
                <c:pt idx="17">
                  <c:v>France</c:v>
                </c:pt>
                <c:pt idx="18">
                  <c:v>Estonia </c:v>
                </c:pt>
                <c:pt idx="19">
                  <c:v>Finland</c:v>
                </c:pt>
                <c:pt idx="20">
                  <c:v>Slovenia</c:v>
                </c:pt>
                <c:pt idx="21">
                  <c:v>Lithuania</c:v>
                </c:pt>
                <c:pt idx="22">
                  <c:v>Bulgaria</c:v>
                </c:pt>
                <c:pt idx="23">
                  <c:v>Croatia</c:v>
                </c:pt>
                <c:pt idx="24">
                  <c:v>Malta</c:v>
                </c:pt>
                <c:pt idx="25">
                  <c:v>Latvia</c:v>
                </c:pt>
                <c:pt idx="26">
                  <c:v>Romania</c:v>
                </c:pt>
              </c:strCache>
            </c:strRef>
          </c:cat>
          <c:val>
            <c:numRef>
              <c:f>'6.4'!$B$4:$B$30</c:f>
              <c:numCache>
                <c:formatCode>0%</c:formatCode>
                <c:ptCount val="27"/>
                <c:pt idx="0">
                  <c:v>0.13</c:v>
                </c:pt>
                <c:pt idx="1">
                  <c:v>0.17</c:v>
                </c:pt>
                <c:pt idx="2">
                  <c:v>0.18</c:v>
                </c:pt>
                <c:pt idx="3">
                  <c:v>0.18</c:v>
                </c:pt>
                <c:pt idx="4">
                  <c:v>0.21</c:v>
                </c:pt>
                <c:pt idx="5">
                  <c:v>0.18</c:v>
                </c:pt>
                <c:pt idx="6">
                  <c:v>0.2</c:v>
                </c:pt>
                <c:pt idx="7">
                  <c:v>0.2</c:v>
                </c:pt>
                <c:pt idx="8">
                  <c:v>0.21</c:v>
                </c:pt>
                <c:pt idx="9">
                  <c:v>0.22</c:v>
                </c:pt>
                <c:pt idx="10">
                  <c:v>0.24</c:v>
                </c:pt>
                <c:pt idx="11">
                  <c:v>0.23</c:v>
                </c:pt>
                <c:pt idx="12">
                  <c:v>0.24</c:v>
                </c:pt>
                <c:pt idx="13">
                  <c:v>0.21</c:v>
                </c:pt>
                <c:pt idx="14">
                  <c:v>0.25</c:v>
                </c:pt>
                <c:pt idx="15">
                  <c:v>0.26</c:v>
                </c:pt>
                <c:pt idx="16">
                  <c:v>0.25</c:v>
                </c:pt>
                <c:pt idx="17">
                  <c:v>0.26</c:v>
                </c:pt>
                <c:pt idx="18">
                  <c:v>0.26</c:v>
                </c:pt>
                <c:pt idx="19">
                  <c:v>0.28000000000000003</c:v>
                </c:pt>
                <c:pt idx="20">
                  <c:v>0.28999999999999998</c:v>
                </c:pt>
                <c:pt idx="21">
                  <c:v>0.39</c:v>
                </c:pt>
                <c:pt idx="22">
                  <c:v>0.34</c:v>
                </c:pt>
                <c:pt idx="23">
                  <c:v>0.41</c:v>
                </c:pt>
                <c:pt idx="24">
                  <c:v>0.6</c:v>
                </c:pt>
                <c:pt idx="25">
                  <c:v>0.39</c:v>
                </c:pt>
                <c:pt idx="26">
                  <c:v>0.52</c:v>
                </c:pt>
              </c:numCache>
            </c:numRef>
          </c:val>
          <c:extLst>
            <c:ext xmlns:c16="http://schemas.microsoft.com/office/drawing/2014/chart" uri="{C3380CC4-5D6E-409C-BE32-E72D297353CC}">
              <c16:uniqueId val="{00000000-9A1C-47C3-8040-5051C34577BF}"/>
            </c:ext>
          </c:extLst>
        </c:ser>
        <c:ser>
          <c:idx val="1"/>
          <c:order val="1"/>
          <c:tx>
            <c:strRef>
              <c:f>'6.4'!$C$3</c:f>
              <c:strCache>
                <c:ptCount val="1"/>
                <c:pt idx="0">
                  <c:v>2018</c:v>
                </c:pt>
              </c:strCache>
            </c:strRef>
          </c:tx>
          <c:spPr>
            <a:solidFill>
              <a:srgbClr val="9474CC"/>
            </a:solidFill>
            <a:ln>
              <a:noFill/>
            </a:ln>
            <a:effectLst/>
          </c:spPr>
          <c:invertIfNegative val="0"/>
          <c:dLbls>
            <c:dLbl>
              <c:idx val="12"/>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dLblPos val="outEnd"/>
              <c:showLegendKey val="0"/>
              <c:showVal val="1"/>
              <c:showCatName val="0"/>
              <c:showSerName val="0"/>
              <c:showPercent val="0"/>
              <c:showBubbleSize val="0"/>
              <c:extLst>
                <c:ext xmlns:c16="http://schemas.microsoft.com/office/drawing/2014/chart" uri="{C3380CC4-5D6E-409C-BE32-E72D297353CC}">
                  <c16:uniqueId val="{00000001-9A1C-47C3-8040-5051C34577BF}"/>
                </c:ext>
              </c:extLst>
            </c:dLbl>
            <c:dLbl>
              <c:idx val="18"/>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dLblPos val="outEnd"/>
              <c:showLegendKey val="0"/>
              <c:showVal val="1"/>
              <c:showCatName val="0"/>
              <c:showSerName val="0"/>
              <c:showPercent val="0"/>
              <c:showBubbleSize val="0"/>
              <c:extLst>
                <c:ext xmlns:c16="http://schemas.microsoft.com/office/drawing/2014/chart" uri="{C3380CC4-5D6E-409C-BE32-E72D297353CC}">
                  <c16:uniqueId val="{00000002-9A1C-47C3-8040-5051C34577BF}"/>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'6.4'!$A$4:$A$30</c:f>
              <c:strCache>
                <c:ptCount val="27"/>
                <c:pt idx="0">
                  <c:v>Cyprus</c:v>
                </c:pt>
                <c:pt idx="1">
                  <c:v>Luxembourg</c:v>
                </c:pt>
                <c:pt idx="2">
                  <c:v>Germany</c:v>
                </c:pt>
                <c:pt idx="3">
                  <c:v>Belgium</c:v>
                </c:pt>
                <c:pt idx="4">
                  <c:v>Greece</c:v>
                </c:pt>
                <c:pt idx="5">
                  <c:v>Netherlands</c:v>
                </c:pt>
                <c:pt idx="6">
                  <c:v>Hungary</c:v>
                </c:pt>
                <c:pt idx="7">
                  <c:v>Denmark</c:v>
                </c:pt>
                <c:pt idx="8">
                  <c:v>Spain</c:v>
                </c:pt>
                <c:pt idx="9">
                  <c:v>Italy</c:v>
                </c:pt>
                <c:pt idx="10">
                  <c:v>Poland</c:v>
                </c:pt>
                <c:pt idx="11">
                  <c:v>Austria</c:v>
                </c:pt>
                <c:pt idx="12">
                  <c:v>EU-27</c:v>
                </c:pt>
                <c:pt idx="13">
                  <c:v>Ireland</c:v>
                </c:pt>
                <c:pt idx="14">
                  <c:v>Slovakia</c:v>
                </c:pt>
                <c:pt idx="15">
                  <c:v>Portugal</c:v>
                </c:pt>
                <c:pt idx="16">
                  <c:v>Sweden</c:v>
                </c:pt>
                <c:pt idx="17">
                  <c:v>France</c:v>
                </c:pt>
                <c:pt idx="18">
                  <c:v>Estonia </c:v>
                </c:pt>
                <c:pt idx="19">
                  <c:v>Finland</c:v>
                </c:pt>
                <c:pt idx="20">
                  <c:v>Slovenia</c:v>
                </c:pt>
                <c:pt idx="21">
                  <c:v>Lithuania</c:v>
                </c:pt>
                <c:pt idx="22">
                  <c:v>Bulgaria</c:v>
                </c:pt>
                <c:pt idx="23">
                  <c:v>Croatia</c:v>
                </c:pt>
                <c:pt idx="24">
                  <c:v>Malta</c:v>
                </c:pt>
                <c:pt idx="25">
                  <c:v>Latvia</c:v>
                </c:pt>
                <c:pt idx="26">
                  <c:v>Romania</c:v>
                </c:pt>
              </c:strCache>
            </c:strRef>
          </c:cat>
          <c:val>
            <c:numRef>
              <c:f>'6.4'!$C$4:$C$30</c:f>
              <c:numCache>
                <c:formatCode>0%</c:formatCode>
                <c:ptCount val="27"/>
                <c:pt idx="0">
                  <c:v>0.13</c:v>
                </c:pt>
                <c:pt idx="1">
                  <c:v>0.18</c:v>
                </c:pt>
                <c:pt idx="2">
                  <c:v>0.2</c:v>
                </c:pt>
                <c:pt idx="3">
                  <c:v>0.2</c:v>
                </c:pt>
                <c:pt idx="4">
                  <c:v>0.22</c:v>
                </c:pt>
                <c:pt idx="5">
                  <c:v>0.22</c:v>
                </c:pt>
                <c:pt idx="6">
                  <c:v>0.22</c:v>
                </c:pt>
                <c:pt idx="7">
                  <c:v>0.23</c:v>
                </c:pt>
                <c:pt idx="8">
                  <c:v>0.24</c:v>
                </c:pt>
                <c:pt idx="9">
                  <c:v>0.24</c:v>
                </c:pt>
                <c:pt idx="10">
                  <c:v>0.25</c:v>
                </c:pt>
                <c:pt idx="11">
                  <c:v>0.25</c:v>
                </c:pt>
                <c:pt idx="12">
                  <c:v>0.26</c:v>
                </c:pt>
                <c:pt idx="13">
                  <c:v>0.26</c:v>
                </c:pt>
                <c:pt idx="14">
                  <c:v>0.27</c:v>
                </c:pt>
                <c:pt idx="15">
                  <c:v>0.27</c:v>
                </c:pt>
                <c:pt idx="16">
                  <c:v>0.28000000000000003</c:v>
                </c:pt>
                <c:pt idx="17">
                  <c:v>0.28000000000000003</c:v>
                </c:pt>
                <c:pt idx="18">
                  <c:v>0.28000000000000003</c:v>
                </c:pt>
                <c:pt idx="19">
                  <c:v>0.3</c:v>
                </c:pt>
                <c:pt idx="20">
                  <c:v>0.33</c:v>
                </c:pt>
                <c:pt idx="21">
                  <c:v>0.4</c:v>
                </c:pt>
                <c:pt idx="22">
                  <c:v>0.4</c:v>
                </c:pt>
                <c:pt idx="23">
                  <c:v>0.43</c:v>
                </c:pt>
                <c:pt idx="24">
                  <c:v>0.44</c:v>
                </c:pt>
                <c:pt idx="25">
                  <c:v>0.45</c:v>
                </c:pt>
                <c:pt idx="26">
                  <c:v>0.51</c:v>
                </c:pt>
              </c:numCache>
            </c:numRef>
          </c:val>
          <c:extLst>
            <c:ext xmlns:c16="http://schemas.microsoft.com/office/drawing/2014/chart" uri="{C3380CC4-5D6E-409C-BE32-E72D297353CC}">
              <c16:uniqueId val="{00000003-9A1C-47C3-8040-5051C34577BF}"/>
            </c:ext>
          </c:extLst>
        </c:ser>
        <c:dLbls>
          <c:dLblPos val="outEnd"/>
          <c:showLegendKey val="0"/>
          <c:showVal val="1"/>
          <c:showCatName val="0"/>
          <c:showSerName val="0"/>
          <c:showPercent val="0"/>
          <c:showBubbleSize val="0"/>
        </c:dLbls>
        <c:gapWidth val="182"/>
        <c:axId val="1008374112"/>
        <c:axId val="1134950432"/>
      </c:barChart>
      <c:catAx>
        <c:axId val="10083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1134950432"/>
        <c:crosses val="autoZero"/>
        <c:auto val="1"/>
        <c:lblAlgn val="ctr"/>
        <c:lblOffset val="100"/>
        <c:noMultiLvlLbl val="0"/>
      </c:catAx>
      <c:valAx>
        <c:axId val="1134950432"/>
        <c:scaling>
          <c:orientation val="minMax"/>
          <c:max val="0.60000000000000009"/>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1008374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'6.5'!$C$2</c:f>
              <c:strCache>
                <c:ptCount val="1"/>
                <c:pt idx="0">
                  <c:v>Share of women</c:v>
                </c:pt>
              </c:strCache>
            </c:strRef>
          </c:tx>
          <c:spPr>
            <a:solidFill>
              <a:srgbClr val="9474CC"/>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'6.5'!$B$3:$B$9</c:f>
              <c:strCache>
                <c:ptCount val="7"/>
                <c:pt idx="0">
                  <c:v>Total</c:v>
                </c:pt>
                <c:pt idx="1">
                  <c:v>Engineering</c:v>
                </c:pt>
                <c:pt idx="2">
                  <c:v>Natural Sciences</c:v>
                </c:pt>
                <c:pt idx="3">
                  <c:v>Agricultural Sciences</c:v>
                </c:pt>
                <c:pt idx="4">
                  <c:v>Social Sciences</c:v>
                </c:pt>
                <c:pt idx="5">
                  <c:v>Humanities</c:v>
                </c:pt>
                <c:pt idx="6">
                  <c:v>Medical Sciences</c:v>
                </c:pt>
              </c:strCache>
            </c:strRef>
          </c:cat>
          <c:val>
            <c:numRef>
              <c:f>'6.5'!$C$3:$C$9</c:f>
              <c:numCache>
                <c:formatCode>0%</c:formatCode>
                <c:ptCount val="7"/>
                <c:pt idx="0">
                  <c:v>0.51</c:v>
                </c:pt>
                <c:pt idx="1">
                  <c:v>0.27581105577896775</c:v>
                </c:pt>
                <c:pt idx="2">
                  <c:v>0.40257372550160492</c:v>
                </c:pt>
                <c:pt idx="3">
                  <c:v>0.56173632108685745</c:v>
                </c:pt>
                <c:pt idx="4">
                  <c:v>0.59885873854185634</c:v>
                </c:pt>
                <c:pt idx="5">
                  <c:v>0.66028596634319292</c:v>
                </c:pt>
                <c:pt idx="6">
                  <c:v>0.77574535503384712</c:v>
                </c:pt>
              </c:numCache>
            </c:numRef>
          </c:val>
          <c:extLst>
            <c:ext xmlns:c16="http://schemas.microsoft.com/office/drawing/2014/chart" uri="{C3380CC4-5D6E-409C-BE32-E72D297353CC}">
              <c16:uniqueId val="{00000000-F050-48A8-A798-F8B3BBA1AB31}"/>
            </c:ext>
          </c:extLst>
        </c:ser>
        <c:ser>
          <c:idx val="1"/>
          <c:order val="1"/>
          <c:tx>
            <c:strRef>
              <c:f>'6.5'!$D$2</c:f>
              <c:strCache>
                <c:ptCount val="1"/>
                <c:pt idx="0">
                  <c:v>Share of men</c:v>
                </c:pt>
              </c:strCache>
            </c:strRef>
          </c:tx>
          <c:spPr>
            <a:solidFill>
              <a:srgbClr val="E0D7F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'6.5'!$B$3:$B$9</c:f>
              <c:strCache>
                <c:ptCount val="7"/>
                <c:pt idx="0">
                  <c:v>Total</c:v>
                </c:pt>
                <c:pt idx="1">
                  <c:v>Engineering</c:v>
                </c:pt>
                <c:pt idx="2">
                  <c:v>Natural Sciences</c:v>
                </c:pt>
                <c:pt idx="3">
                  <c:v>Agricultural Sciences</c:v>
                </c:pt>
                <c:pt idx="4">
                  <c:v>Social Sciences</c:v>
                </c:pt>
                <c:pt idx="5">
                  <c:v>Humanities</c:v>
                </c:pt>
                <c:pt idx="6">
                  <c:v>Medical Sciences</c:v>
                </c:pt>
              </c:strCache>
            </c:strRef>
          </c:cat>
          <c:val>
            <c:numRef>
              <c:f>'6.5'!$D$3:$D$9</c:f>
              <c:numCache>
                <c:formatCode>0%</c:formatCode>
                <c:ptCount val="7"/>
                <c:pt idx="0">
                  <c:v>0.49</c:v>
                </c:pt>
                <c:pt idx="1">
                  <c:v>0.7241889442210323</c:v>
                </c:pt>
                <c:pt idx="2">
                  <c:v>0.59742627449839503</c:v>
                </c:pt>
                <c:pt idx="3">
                  <c:v>0.43826367891314238</c:v>
                </c:pt>
                <c:pt idx="4">
                  <c:v>0.40114126145814366</c:v>
                </c:pt>
                <c:pt idx="5">
                  <c:v>0.33971403365680686</c:v>
                </c:pt>
                <c:pt idx="6">
                  <c:v>0.22425464496615299</c:v>
                </c:pt>
              </c:numCache>
            </c:numRef>
          </c:val>
          <c:extLst>
            <c:ext xmlns:c16="http://schemas.microsoft.com/office/drawing/2014/chart" uri="{C3380CC4-5D6E-409C-BE32-E72D297353CC}">
              <c16:uniqueId val="{00000001-F050-48A8-A798-F8B3BBA1AB31}"/>
            </c:ext>
          </c:extLst>
        </c:ser>
        <c:dLbls>
          <c:dLblPos val="ctr"/>
          <c:showLegendKey val="0"/>
          <c:showVal val="1"/>
          <c:showCatName val="0"/>
          <c:showSerName val="0"/>
          <c:showPercent val="0"/>
          <c:showBubbleSize val="0"/>
        </c:dLbls>
        <c:gapWidth val="150"/>
        <c:overlap val="100"/>
        <c:axId val="1167385888"/>
        <c:axId val="1009748896"/>
      </c:barChart>
      <c:catAx>
        <c:axId val="1167385888"/>
        <c:scaling>
          <c:orientation val="minMax"/>
        </c:scaling>
        <c:delete val="0"/>
        <c:axPos val="l"/>
        <c:numFmt formatCode="General" sourceLinked="1"/>
        <c:majorTickMark val="none"/>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crossAx val="1009748896"/>
        <c:crosses val="autoZero"/>
        <c:auto val="1"/>
        <c:lblAlgn val="ctr"/>
        <c:lblOffset val="100"/>
        <c:noMultiLvlLbl val="0"/>
      </c:catAx>
      <c:valAx>
        <c:axId val="1009748896"/>
        <c:scaling>
          <c:orientation val="minMax"/>
        </c:scaling>
        <c:delete val="0"/>
        <c:axPos val="b"/>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crossAx val="116738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r>
              <a:rPr lang="et-EE">
                <a:latin typeface="Calibri Light" panose="020F0302020204030204" pitchFamily="34" charset="0"/>
                <a:cs typeface="Calibri Light" panose="020F0302020204030204" pitchFamily="34" charset="0"/>
              </a:rPr>
              <a:t>Public</a:t>
            </a:r>
            <a:r>
              <a:rPr lang="et-EE" baseline="0">
                <a:latin typeface="Calibri Light" panose="020F0302020204030204" pitchFamily="34" charset="0"/>
                <a:cs typeface="Calibri Light" panose="020F0302020204030204" pitchFamily="34" charset="0"/>
              </a:rPr>
              <a:t> sector</a:t>
            </a:r>
            <a:endParaRPr lang="en-US">
              <a:latin typeface="Calibri Light" panose="020F0302020204030204" pitchFamily="34" charset="0"/>
              <a:cs typeface="Calibri Light" panose="020F030202020403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title>
    <c:autoTitleDeleted val="0"/>
    <c:plotArea>
      <c:layout>
        <c:manualLayout>
          <c:layoutTarget val="inner"/>
          <c:xMode val="edge"/>
          <c:yMode val="edge"/>
          <c:x val="0.12301076805793786"/>
          <c:y val="0.22566564596092156"/>
          <c:w val="0.74187631027253664"/>
          <c:h val="0.56760352872557596"/>
        </c:manualLayout>
      </c:layout>
      <c:pieChart>
        <c:varyColors val="1"/>
        <c:ser>
          <c:idx val="0"/>
          <c:order val="0"/>
          <c:tx>
            <c:strRef>
              <c:f>'6.6.'!$A$3:$B$3</c:f>
              <c:strCache>
                <c:ptCount val="1"/>
                <c:pt idx="0">
                  <c:v>Public sector</c:v>
                </c:pt>
              </c:strCache>
            </c:strRef>
          </c:tx>
          <c:spPr>
            <a:solidFill>
              <a:srgbClr val="9474CC"/>
            </a:solidFill>
          </c:spPr>
          <c:dPt>
            <c:idx val="0"/>
            <c:bubble3D val="0"/>
            <c:spPr>
              <a:solidFill>
                <a:srgbClr val="E0D7F0"/>
              </a:solidFill>
              <a:ln w="19050">
                <a:solidFill>
                  <a:schemeClr val="lt1"/>
                </a:solidFill>
              </a:ln>
              <a:effectLst/>
            </c:spPr>
            <c:extLst>
              <c:ext xmlns:c16="http://schemas.microsoft.com/office/drawing/2014/chart" uri="{C3380CC4-5D6E-409C-BE32-E72D297353CC}">
                <c16:uniqueId val="{00000001-5E4C-45BE-965F-45C57DCB680E}"/>
              </c:ext>
            </c:extLst>
          </c:dPt>
          <c:dPt>
            <c:idx val="1"/>
            <c:bubble3D val="0"/>
            <c:spPr>
              <a:solidFill>
                <a:srgbClr val="9474CC"/>
              </a:solidFill>
              <a:ln w="19050">
                <a:solidFill>
                  <a:schemeClr val="lt1"/>
                </a:solidFill>
              </a:ln>
              <a:effectLst/>
            </c:spPr>
            <c:extLst>
              <c:ext xmlns:c16="http://schemas.microsoft.com/office/drawing/2014/chart" uri="{C3380CC4-5D6E-409C-BE32-E72D297353CC}">
                <c16:uniqueId val="{00000003-5E4C-45BE-965F-45C57DCB680E}"/>
              </c:ext>
            </c:extLst>
          </c:dPt>
          <c:dLbls>
            <c:dLbl>
              <c:idx val="0"/>
              <c:tx>
                <c:rich>
                  <a:bodyPr/>
                  <a:lstStyle/>
                  <a:p>
                    <a:fld id="{A9DFE0D2-BBE4-4FB7-A4F7-FAB5D4855EAF}" type="CELLRANGE">
                      <a:rPr lang="en-US"/>
                      <a:pPr/>
                      <a:t>[LAHTRIVAHEMIK]</a:t>
                    </a:fld>
                    <a:endParaRPr lang="et-EE"/>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E4C-45BE-965F-45C57DCB680E}"/>
                </c:ext>
              </c:extLst>
            </c:dLbl>
            <c:dLbl>
              <c:idx val="1"/>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fld id="{6DAF71F4-6AA8-4FA1-854E-BC8D70C46B7E}" type="CELLRANGE">
                      <a:rPr lang="en-US"/>
                      <a:pPr>
                        <a:defRPr sz="1000">
                          <a:solidFill>
                            <a:schemeClr val="bg1"/>
                          </a:solidFill>
                        </a:defRPr>
                      </a:pPr>
                      <a:t>[LAHTRIVAHEMIK]</a:t>
                    </a:fld>
                    <a:endParaRPr lang="et-EE"/>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t-EE"/>
                </a:p>
              </c:txPr>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E4C-45BE-965F-45C57DCB680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t-EE"/>
              </a:p>
            </c:txPr>
            <c:dLblPos val="bestFit"/>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('6.6.'!$A$4,'6.6.'!$A$6)</c:f>
              <c:strCache>
                <c:ptCount val="2"/>
                <c:pt idx="0">
                  <c:v>Women</c:v>
                </c:pt>
                <c:pt idx="1">
                  <c:v>Men</c:v>
                </c:pt>
              </c:strCache>
            </c:strRef>
          </c:cat>
          <c:val>
            <c:numRef>
              <c:f>('6.6.'!$B$4,'6.6.'!$B$6)</c:f>
              <c:numCache>
                <c:formatCode>General</c:formatCode>
                <c:ptCount val="2"/>
                <c:pt idx="0">
                  <c:v>1645</c:v>
                </c:pt>
                <c:pt idx="1">
                  <c:v>1549.6</c:v>
                </c:pt>
              </c:numCache>
            </c:numRef>
          </c:val>
          <c:extLst>
            <c:ext xmlns:c15="http://schemas.microsoft.com/office/drawing/2012/chart" uri="{02D57815-91ED-43cb-92C2-25804820EDAC}">
              <c15:datalabelsRange>
                <c15:f>('6.6.'!$B$5,'6.6.'!$B$7)</c15:f>
                <c15:dlblRangeCache>
                  <c:ptCount val="2"/>
                  <c:pt idx="0">
                    <c:v>51%</c:v>
                  </c:pt>
                  <c:pt idx="1">
                    <c:v>49%</c:v>
                  </c:pt>
                </c15:dlblRangeCache>
              </c15:datalabelsRange>
            </c:ext>
            <c:ext xmlns:c16="http://schemas.microsoft.com/office/drawing/2014/chart" uri="{C3380CC4-5D6E-409C-BE32-E72D297353CC}">
              <c16:uniqueId val="{00000004-5E4C-45BE-965F-45C57DCB680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r>
              <a:rPr lang="et-EE"/>
              <a:t>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title>
    <c:autoTitleDeleted val="0"/>
    <c:plotArea>
      <c:layout>
        <c:manualLayout>
          <c:layoutTarget val="inner"/>
          <c:xMode val="edge"/>
          <c:yMode val="edge"/>
          <c:x val="0.15732799695063845"/>
          <c:y val="0.18971055701370662"/>
          <c:w val="0.77611015818562989"/>
          <c:h val="0.5937955672207641"/>
        </c:manualLayout>
      </c:layout>
      <c:pieChart>
        <c:varyColors val="1"/>
        <c:ser>
          <c:idx val="0"/>
          <c:order val="0"/>
          <c:tx>
            <c:strRef>
              <c:f>'6.6.'!$E$3:$F$3</c:f>
              <c:strCache>
                <c:ptCount val="1"/>
                <c:pt idx="0">
                  <c:v>Total</c:v>
                </c:pt>
              </c:strCache>
            </c:strRef>
          </c:tx>
          <c:spPr>
            <a:solidFill>
              <a:srgbClr val="9474CC"/>
            </a:solidFill>
          </c:spPr>
          <c:dPt>
            <c:idx val="0"/>
            <c:bubble3D val="0"/>
            <c:spPr>
              <a:solidFill>
                <a:srgbClr val="9474CC"/>
              </a:solidFill>
              <a:ln w="19050">
                <a:solidFill>
                  <a:schemeClr val="lt1"/>
                </a:solidFill>
              </a:ln>
              <a:effectLst/>
            </c:spPr>
            <c:extLst>
              <c:ext xmlns:c16="http://schemas.microsoft.com/office/drawing/2014/chart" uri="{C3380CC4-5D6E-409C-BE32-E72D297353CC}">
                <c16:uniqueId val="{00000001-4BEF-40CC-B8A9-C5BDD33FD166}"/>
              </c:ext>
            </c:extLst>
          </c:dPt>
          <c:dPt>
            <c:idx val="1"/>
            <c:bubble3D val="0"/>
            <c:spPr>
              <a:solidFill>
                <a:srgbClr val="E0D7F0"/>
              </a:solidFill>
              <a:ln w="19050">
                <a:solidFill>
                  <a:schemeClr val="lt1"/>
                </a:solidFill>
              </a:ln>
              <a:effectLst/>
            </c:spPr>
            <c:extLst>
              <c:ext xmlns:c16="http://schemas.microsoft.com/office/drawing/2014/chart" uri="{C3380CC4-5D6E-409C-BE32-E72D297353CC}">
                <c16:uniqueId val="{00000003-4BEF-40CC-B8A9-C5BDD33FD166}"/>
              </c:ext>
            </c:extLst>
          </c:dPt>
          <c:dLbls>
            <c:dLbl>
              <c:idx val="0"/>
              <c:tx>
                <c:rich>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fld id="{1BAF8012-EC15-4ACF-879D-B6CDCDC09E33}" type="CELLRANGE">
                      <a:rPr lang="en-US"/>
                      <a:pPr>
                        <a:defRPr sz="1000">
                          <a:solidFill>
                            <a:schemeClr val="bg1"/>
                          </a:solidFill>
                        </a:defRPr>
                      </a:pPr>
                      <a:t>[LAHTRIVAHEMIK]</a:t>
                    </a:fld>
                    <a:endParaRPr lang="et-EE"/>
                  </a:p>
                </c:rich>
              </c:tx>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endParaRPr lang="et-EE"/>
                </a:p>
              </c:txPr>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BEF-40CC-B8A9-C5BDD33FD166}"/>
                </c:ext>
              </c:extLst>
            </c:dLbl>
            <c:dLbl>
              <c:idx val="1"/>
              <c:tx>
                <c:rich>
                  <a:bodyPr/>
                  <a:lstStyle/>
                  <a:p>
                    <a:fld id="{FABA496B-2AE0-4838-8B76-1755A1E957EE}" type="CELLRANGE">
                      <a:rPr lang="en-US"/>
                      <a:pPr/>
                      <a:t>[LAHTRIVAHEMIK]</a:t>
                    </a:fld>
                    <a:endParaRPr lang="et-EE"/>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BEF-40CC-B8A9-C5BDD33FD166}"/>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dLblPos val="bestFit"/>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('6.6.'!$E$4,'6.6.'!$E$6)</c:f>
              <c:strCache>
                <c:ptCount val="2"/>
                <c:pt idx="0">
                  <c:v>Women</c:v>
                </c:pt>
                <c:pt idx="1">
                  <c:v>Men</c:v>
                </c:pt>
              </c:strCache>
            </c:strRef>
          </c:cat>
          <c:val>
            <c:numRef>
              <c:f>('6.6.'!$F$4,'6.6.'!$F$6)</c:f>
              <c:numCache>
                <c:formatCode>General</c:formatCode>
                <c:ptCount val="2"/>
                <c:pt idx="0">
                  <c:v>2367.4</c:v>
                </c:pt>
                <c:pt idx="1">
                  <c:v>3837.9999999999995</c:v>
                </c:pt>
              </c:numCache>
            </c:numRef>
          </c:val>
          <c:extLst>
            <c:ext xmlns:c15="http://schemas.microsoft.com/office/drawing/2012/chart" uri="{02D57815-91ED-43cb-92C2-25804820EDAC}">
              <c15:datalabelsRange>
                <c15:f>('6.6.'!$F$5,'6.6.'!$F$7)</c15:f>
                <c15:dlblRangeCache>
                  <c:ptCount val="2"/>
                  <c:pt idx="0">
                    <c:v>38%</c:v>
                  </c:pt>
                  <c:pt idx="1">
                    <c:v>62%</c:v>
                  </c:pt>
                </c15:dlblRangeCache>
              </c15:datalabelsRange>
            </c:ext>
            <c:ext xmlns:c16="http://schemas.microsoft.com/office/drawing/2014/chart" uri="{C3380CC4-5D6E-409C-BE32-E72D297353CC}">
              <c16:uniqueId val="{00000004-4BEF-40CC-B8A9-C5BDD33FD16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title>
    <c:autoTitleDeleted val="0"/>
    <c:plotArea>
      <c:layout>
        <c:manualLayout>
          <c:layoutTarget val="inner"/>
          <c:xMode val="edge"/>
          <c:yMode val="edge"/>
          <c:x val="0.13917476653325711"/>
          <c:y val="0.20359944590259552"/>
          <c:w val="0.76400800457404228"/>
          <c:h val="0.5845363079615048"/>
        </c:manualLayout>
      </c:layout>
      <c:pieChart>
        <c:varyColors val="1"/>
        <c:ser>
          <c:idx val="0"/>
          <c:order val="0"/>
          <c:tx>
            <c:strRef>
              <c:f>'6.6.'!$C$3</c:f>
              <c:strCache>
                <c:ptCount val="1"/>
                <c:pt idx="0">
                  <c:v>Private sector</c:v>
                </c:pt>
              </c:strCache>
            </c:strRef>
          </c:tx>
          <c:spPr>
            <a:solidFill>
              <a:srgbClr val="E0D7F0"/>
            </a:solidFill>
          </c:spPr>
          <c:dPt>
            <c:idx val="0"/>
            <c:bubble3D val="0"/>
            <c:spPr>
              <a:solidFill>
                <a:srgbClr val="9474CC"/>
              </a:solidFill>
              <a:ln w="19050">
                <a:solidFill>
                  <a:schemeClr val="lt1"/>
                </a:solidFill>
              </a:ln>
              <a:effectLst/>
            </c:spPr>
            <c:extLst>
              <c:ext xmlns:c16="http://schemas.microsoft.com/office/drawing/2014/chart" uri="{C3380CC4-5D6E-409C-BE32-E72D297353CC}">
                <c16:uniqueId val="{00000001-BAC1-474D-AEB3-03CA9688BFB5}"/>
              </c:ext>
            </c:extLst>
          </c:dPt>
          <c:dPt>
            <c:idx val="1"/>
            <c:bubble3D val="0"/>
            <c:spPr>
              <a:solidFill>
                <a:srgbClr val="E0D7F0"/>
              </a:solidFill>
              <a:ln w="19050">
                <a:solidFill>
                  <a:schemeClr val="lt1"/>
                </a:solidFill>
              </a:ln>
              <a:effectLst/>
            </c:spPr>
            <c:extLst>
              <c:ext xmlns:c16="http://schemas.microsoft.com/office/drawing/2014/chart" uri="{C3380CC4-5D6E-409C-BE32-E72D297353CC}">
                <c16:uniqueId val="{00000003-BAC1-474D-AEB3-03CA9688BFB5}"/>
              </c:ext>
            </c:extLst>
          </c:dPt>
          <c:dLbls>
            <c:dLbl>
              <c:idx val="0"/>
              <c:tx>
                <c:rich>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fld id="{2B1D6644-A002-44D4-9B4E-E98C3E60E191}" type="CELLRANGE">
                      <a:rPr lang="en-US"/>
                      <a:pPr>
                        <a:defRPr sz="1000">
                          <a:solidFill>
                            <a:schemeClr val="bg1"/>
                          </a:solidFill>
                        </a:defRPr>
                      </a:pPr>
                      <a:t>[LAHTRIVAHEMIK]</a:t>
                    </a:fld>
                    <a:endParaRPr lang="et-EE"/>
                  </a:p>
                </c:rich>
              </c:tx>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endParaRPr lang="et-EE"/>
                </a:p>
              </c:txPr>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AC1-474D-AEB3-03CA9688BFB5}"/>
                </c:ext>
              </c:extLst>
            </c:dLbl>
            <c:dLbl>
              <c:idx val="1"/>
              <c:tx>
                <c:rich>
                  <a:bodyPr/>
                  <a:lstStyle/>
                  <a:p>
                    <a:fld id="{2F3CAB4D-E563-4B1B-A2E9-F47E9712C941}" type="CELLRANGE">
                      <a:rPr lang="en-US"/>
                      <a:pPr/>
                      <a:t>[LAHTRIVAHEMIK]</a:t>
                    </a:fld>
                    <a:endParaRPr lang="et-EE"/>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AC1-474D-AEB3-03CA9688BFB5}"/>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dLblPos val="bestFit"/>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('6.6.'!$C$4,'6.6.'!$C$6)</c:f>
              <c:strCache>
                <c:ptCount val="2"/>
                <c:pt idx="0">
                  <c:v>Women</c:v>
                </c:pt>
                <c:pt idx="1">
                  <c:v>Men</c:v>
                </c:pt>
              </c:strCache>
            </c:strRef>
          </c:cat>
          <c:val>
            <c:numRef>
              <c:f>('6.6.'!$D$4,'6.6.'!$D$6)</c:f>
              <c:numCache>
                <c:formatCode>General</c:formatCode>
                <c:ptCount val="2"/>
                <c:pt idx="0">
                  <c:v>722.3</c:v>
                </c:pt>
                <c:pt idx="1">
                  <c:v>2288.3999999999996</c:v>
                </c:pt>
              </c:numCache>
            </c:numRef>
          </c:val>
          <c:extLst>
            <c:ext xmlns:c15="http://schemas.microsoft.com/office/drawing/2012/chart" uri="{02D57815-91ED-43cb-92C2-25804820EDAC}">
              <c15:datalabelsRange>
                <c15:f>('6.6.'!$D$5,'6.6.'!$D$7)</c15:f>
                <c15:dlblRangeCache>
                  <c:ptCount val="2"/>
                  <c:pt idx="0">
                    <c:v>24%</c:v>
                  </c:pt>
                  <c:pt idx="1">
                    <c:v>76%</c:v>
                  </c:pt>
                </c15:dlblRangeCache>
              </c15:datalabelsRange>
            </c:ext>
            <c:ext xmlns:c16="http://schemas.microsoft.com/office/drawing/2014/chart" uri="{C3380CC4-5D6E-409C-BE32-E72D297353CC}">
              <c16:uniqueId val="{00000004-BAC1-474D-AEB3-03CA9688BFB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'6.7'!$A$6</c:f>
              <c:strCache>
                <c:ptCount val="1"/>
                <c:pt idx="0">
                  <c:v>Share of men</c:v>
                </c:pt>
              </c:strCache>
            </c:strRef>
          </c:tx>
          <c:spPr>
            <a:ln w="38100" cap="rnd">
              <a:solidFill>
                <a:srgbClr val="E0D7F0"/>
              </a:solidFill>
              <a:round/>
            </a:ln>
            <a:effectLst/>
          </c:spPr>
          <c:marker>
            <c:symbol val="circle"/>
            <c:size val="5"/>
            <c:spPr>
              <a:solidFill>
                <a:srgbClr val="E0D7F0"/>
              </a:solidFill>
              <a:ln w="38100">
                <a:solidFill>
                  <a:srgbClr val="E0D7F0"/>
                </a:solidFill>
              </a:ln>
              <a:effectLst/>
            </c:spPr>
          </c:marker>
          <c:dLbls>
            <c:dLbl>
              <c:idx val="10"/>
              <c:layout>
                <c:manualLayout>
                  <c:x val="-4.4908730158730162E-2"/>
                  <c:y val="-4.6268604919394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10-4A83-9516-3ACAEFC75611}"/>
                </c:ext>
              </c:extLst>
            </c:dLbl>
            <c:dLbl>
              <c:idx val="12"/>
              <c:layout>
                <c:manualLayout>
                  <c:x val="-2.0718253968254115E-2"/>
                  <c:y val="-4.99723097032107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10-4A83-9516-3ACAEFC75611}"/>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'6.7'!$B$3:$P$3</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'6.7'!$B$6:$P$6</c:f>
              <c:numCache>
                <c:formatCode>0%</c:formatCode>
                <c:ptCount val="15"/>
                <c:pt idx="0">
                  <c:v>0.90476190476190477</c:v>
                </c:pt>
                <c:pt idx="1">
                  <c:v>0.90476190476190477</c:v>
                </c:pt>
                <c:pt idx="2">
                  <c:v>0.90476190476190477</c:v>
                </c:pt>
                <c:pt idx="3">
                  <c:v>0.81818181818181823</c:v>
                </c:pt>
                <c:pt idx="4">
                  <c:v>0.81818181818181823</c:v>
                </c:pt>
                <c:pt idx="5">
                  <c:v>0.79166666666666663</c:v>
                </c:pt>
                <c:pt idx="6">
                  <c:v>0.69565217391304346</c:v>
                </c:pt>
                <c:pt idx="7">
                  <c:v>0.60869565217391308</c:v>
                </c:pt>
                <c:pt idx="8">
                  <c:v>0.60869565217391308</c:v>
                </c:pt>
                <c:pt idx="9">
                  <c:v>0.60869565217391308</c:v>
                </c:pt>
                <c:pt idx="10">
                  <c:v>0.60869565217391308</c:v>
                </c:pt>
                <c:pt idx="11">
                  <c:v>0.89473684210526316</c:v>
                </c:pt>
                <c:pt idx="12">
                  <c:v>0.68</c:v>
                </c:pt>
                <c:pt idx="13">
                  <c:v>0.5714285714285714</c:v>
                </c:pt>
                <c:pt idx="14">
                  <c:v>0.5</c:v>
                </c:pt>
              </c:numCache>
            </c:numRef>
          </c:val>
          <c:smooth val="0"/>
          <c:extLst>
            <c:ext xmlns:c16="http://schemas.microsoft.com/office/drawing/2014/chart" uri="{C3380CC4-5D6E-409C-BE32-E72D297353CC}">
              <c16:uniqueId val="{00000002-C710-4A83-9516-3ACAEFC75611}"/>
            </c:ext>
          </c:extLst>
        </c:ser>
        <c:ser>
          <c:idx val="1"/>
          <c:order val="1"/>
          <c:tx>
            <c:strRef>
              <c:f>'6.7'!$A$7</c:f>
              <c:strCache>
                <c:ptCount val="1"/>
                <c:pt idx="0">
                  <c:v>Share of women</c:v>
                </c:pt>
              </c:strCache>
            </c:strRef>
          </c:tx>
          <c:spPr>
            <a:ln w="38100" cap="rnd">
              <a:solidFill>
                <a:srgbClr val="9474CC"/>
              </a:solidFill>
              <a:round/>
            </a:ln>
            <a:effectLst/>
          </c:spPr>
          <c:marker>
            <c:symbol val="circle"/>
            <c:size val="5"/>
            <c:spPr>
              <a:solidFill>
                <a:srgbClr val="9474CC"/>
              </a:solidFill>
              <a:ln w="38100">
                <a:solidFill>
                  <a:srgbClr val="9474CC"/>
                </a:solidFill>
              </a:ln>
              <a:effectLst/>
            </c:spPr>
          </c:marker>
          <c:dLbls>
            <c:dLbl>
              <c:idx val="10"/>
              <c:layout>
                <c:manualLayout>
                  <c:x val="-4.2892857142857142E-2"/>
                  <c:y val="4.6268604919394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10-4A83-9516-3ACAEFC75611}"/>
                </c:ext>
              </c:extLst>
            </c:dLbl>
            <c:dLbl>
              <c:idx val="12"/>
              <c:layout>
                <c:manualLayout>
                  <c:x val="-2.2734126984126985E-2"/>
                  <c:y val="4.6268604919394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10-4A83-9516-3ACAEFC75611}"/>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'6.7'!$B$3:$P$3</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'6.7'!$B$7:$P$7</c:f>
              <c:numCache>
                <c:formatCode>0%</c:formatCode>
                <c:ptCount val="15"/>
                <c:pt idx="0">
                  <c:v>0.1</c:v>
                </c:pt>
                <c:pt idx="1">
                  <c:v>0.1</c:v>
                </c:pt>
                <c:pt idx="2">
                  <c:v>9.5238095238095233E-2</c:v>
                </c:pt>
                <c:pt idx="3">
                  <c:v>0.18181818181818182</c:v>
                </c:pt>
                <c:pt idx="4">
                  <c:v>0.18181818181818182</c:v>
                </c:pt>
                <c:pt idx="5">
                  <c:v>0.20833333333333334</c:v>
                </c:pt>
                <c:pt idx="6">
                  <c:v>0.30434782608695654</c:v>
                </c:pt>
                <c:pt idx="7">
                  <c:v>0.39130434782608697</c:v>
                </c:pt>
                <c:pt idx="8">
                  <c:v>0.39130434782608697</c:v>
                </c:pt>
                <c:pt idx="9">
                  <c:v>0.39130434782608697</c:v>
                </c:pt>
                <c:pt idx="10">
                  <c:v>0.39130434782608697</c:v>
                </c:pt>
                <c:pt idx="11">
                  <c:v>0.10526315789473684</c:v>
                </c:pt>
                <c:pt idx="12">
                  <c:v>0.32</c:v>
                </c:pt>
                <c:pt idx="13">
                  <c:v>0.42857142857142855</c:v>
                </c:pt>
                <c:pt idx="14">
                  <c:v>0.5</c:v>
                </c:pt>
              </c:numCache>
            </c:numRef>
          </c:val>
          <c:smooth val="0"/>
          <c:extLst>
            <c:ext xmlns:c16="http://schemas.microsoft.com/office/drawing/2014/chart" uri="{C3380CC4-5D6E-409C-BE32-E72D297353CC}">
              <c16:uniqueId val="{00000005-C710-4A83-9516-3ACAEFC75611}"/>
            </c:ext>
          </c:extLst>
        </c:ser>
        <c:dLbls>
          <c:dLblPos val="t"/>
          <c:showLegendKey val="0"/>
          <c:showVal val="1"/>
          <c:showCatName val="0"/>
          <c:showSerName val="0"/>
          <c:showPercent val="0"/>
          <c:showBubbleSize val="0"/>
        </c:dLbls>
        <c:marker val="1"/>
        <c:smooth val="0"/>
        <c:axId val="1585034575"/>
        <c:axId val="1566885423"/>
      </c:lineChart>
      <c:catAx>
        <c:axId val="1585034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566885423"/>
        <c:crosses val="autoZero"/>
        <c:auto val="1"/>
        <c:lblAlgn val="ctr"/>
        <c:lblOffset val="100"/>
        <c:noMultiLvlLbl val="0"/>
      </c:catAx>
      <c:valAx>
        <c:axId val="15668854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58503457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'6.7'!$A$15</c:f>
              <c:strCache>
                <c:ptCount val="1"/>
                <c:pt idx="0">
                  <c:v>Share of men</c:v>
                </c:pt>
              </c:strCache>
            </c:strRef>
          </c:tx>
          <c:spPr>
            <a:ln w="38100" cap="rnd">
              <a:solidFill>
                <a:srgbClr val="E0D7F0"/>
              </a:solidFill>
              <a:round/>
            </a:ln>
            <a:effectLst/>
          </c:spPr>
          <c:marker>
            <c:symbol val="circle"/>
            <c:size val="5"/>
            <c:spPr>
              <a:solidFill>
                <a:srgbClr val="E0D7F0"/>
              </a:solidFill>
              <a:ln w="38100">
                <a:solidFill>
                  <a:srgbClr val="E0D7F0"/>
                </a:solidFill>
              </a:ln>
              <a:effectLst/>
            </c:spPr>
          </c:marker>
          <c:dLbls>
            <c:dLbl>
              <c:idx val="4"/>
              <c:layout>
                <c:manualLayout>
                  <c:x val="-4.3457301587301586E-2"/>
                  <c:y val="4.896759259259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5C-40DC-BB09-4E625B37ACE6}"/>
                </c:ext>
              </c:extLst>
            </c:dLbl>
            <c:dLbl>
              <c:idx val="14"/>
              <c:layout>
                <c:manualLayout>
                  <c:x val="-8.1257272383832152E-3"/>
                  <c:y val="-6.87257908263344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C9-42A7-A0EB-C400E3C5AAFB}"/>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'6.7'!$B$12:$P$12</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'6.7'!$B$15:$P$15</c:f>
              <c:numCache>
                <c:formatCode>0%</c:formatCode>
                <c:ptCount val="15"/>
                <c:pt idx="0">
                  <c:v>1</c:v>
                </c:pt>
                <c:pt idx="1">
                  <c:v>1</c:v>
                </c:pt>
                <c:pt idx="2">
                  <c:v>1</c:v>
                </c:pt>
                <c:pt idx="3">
                  <c:v>1</c:v>
                </c:pt>
                <c:pt idx="4">
                  <c:v>1</c:v>
                </c:pt>
                <c:pt idx="5">
                  <c:v>0.83333333333333337</c:v>
                </c:pt>
                <c:pt idx="6">
                  <c:v>0.91666666666666663</c:v>
                </c:pt>
                <c:pt idx="7">
                  <c:v>0.83333333333333337</c:v>
                </c:pt>
                <c:pt idx="8">
                  <c:v>0.83333333333333337</c:v>
                </c:pt>
                <c:pt idx="9">
                  <c:v>0.91666666666666663</c:v>
                </c:pt>
                <c:pt idx="10">
                  <c:v>0.8666666666666667</c:v>
                </c:pt>
                <c:pt idx="11">
                  <c:v>0.93333333333333335</c:v>
                </c:pt>
                <c:pt idx="12">
                  <c:v>0.75</c:v>
                </c:pt>
                <c:pt idx="13">
                  <c:v>0.75</c:v>
                </c:pt>
                <c:pt idx="14">
                  <c:v>0.53333333333333333</c:v>
                </c:pt>
              </c:numCache>
            </c:numRef>
          </c:val>
          <c:smooth val="0"/>
          <c:extLst>
            <c:ext xmlns:c16="http://schemas.microsoft.com/office/drawing/2014/chart" uri="{C3380CC4-5D6E-409C-BE32-E72D297353CC}">
              <c16:uniqueId val="{00000001-325C-40DC-BB09-4E625B37ACE6}"/>
            </c:ext>
          </c:extLst>
        </c:ser>
        <c:ser>
          <c:idx val="1"/>
          <c:order val="1"/>
          <c:tx>
            <c:strRef>
              <c:f>'6.7'!$A$16</c:f>
              <c:strCache>
                <c:ptCount val="1"/>
                <c:pt idx="0">
                  <c:v>Share of women</c:v>
                </c:pt>
              </c:strCache>
            </c:strRef>
          </c:tx>
          <c:spPr>
            <a:ln w="38100" cap="rnd">
              <a:solidFill>
                <a:srgbClr val="9474CC"/>
              </a:solidFill>
              <a:round/>
            </a:ln>
            <a:effectLst/>
          </c:spPr>
          <c:marker>
            <c:symbol val="circle"/>
            <c:size val="5"/>
            <c:spPr>
              <a:solidFill>
                <a:srgbClr val="9474CC"/>
              </a:solidFill>
              <a:ln w="38100">
                <a:solidFill>
                  <a:srgbClr val="9474CC"/>
                </a:solidFill>
              </a:ln>
              <a:effectLst/>
            </c:spPr>
          </c:marker>
          <c:dLbls>
            <c:dLbl>
              <c:idx val="14"/>
              <c:layout>
                <c:manualLayout>
                  <c:x val="-1.7721496033245184E-2"/>
                  <c:y val="6.4658569587112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C9-42A7-A0EB-C400E3C5AAFB}"/>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'6.7'!$B$12:$P$12</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'6.7'!$B$16:$P$16</c:f>
              <c:numCache>
                <c:formatCode>0%</c:formatCode>
                <c:ptCount val="15"/>
                <c:pt idx="0">
                  <c:v>0</c:v>
                </c:pt>
                <c:pt idx="1">
                  <c:v>0</c:v>
                </c:pt>
                <c:pt idx="2">
                  <c:v>0</c:v>
                </c:pt>
                <c:pt idx="3">
                  <c:v>0</c:v>
                </c:pt>
                <c:pt idx="4">
                  <c:v>0</c:v>
                </c:pt>
                <c:pt idx="5">
                  <c:v>0.16666666666666666</c:v>
                </c:pt>
                <c:pt idx="6">
                  <c:v>8.3333333333333329E-2</c:v>
                </c:pt>
                <c:pt idx="7">
                  <c:v>0.16666666666666666</c:v>
                </c:pt>
                <c:pt idx="8">
                  <c:v>0.16666666666666666</c:v>
                </c:pt>
                <c:pt idx="9">
                  <c:v>8.3333333333333329E-2</c:v>
                </c:pt>
                <c:pt idx="10">
                  <c:v>0.13333333333333333</c:v>
                </c:pt>
                <c:pt idx="11">
                  <c:v>6.6666666666666666E-2</c:v>
                </c:pt>
                <c:pt idx="12">
                  <c:v>0.25</c:v>
                </c:pt>
                <c:pt idx="13">
                  <c:v>0.25</c:v>
                </c:pt>
                <c:pt idx="14">
                  <c:v>0.46666666666666667</c:v>
                </c:pt>
              </c:numCache>
            </c:numRef>
          </c:val>
          <c:smooth val="0"/>
          <c:extLst>
            <c:ext xmlns:c16="http://schemas.microsoft.com/office/drawing/2014/chart" uri="{C3380CC4-5D6E-409C-BE32-E72D297353CC}">
              <c16:uniqueId val="{00000002-325C-40DC-BB09-4E625B37ACE6}"/>
            </c:ext>
          </c:extLst>
        </c:ser>
        <c:dLbls>
          <c:showLegendKey val="0"/>
          <c:showVal val="0"/>
          <c:showCatName val="0"/>
          <c:showSerName val="0"/>
          <c:showPercent val="0"/>
          <c:showBubbleSize val="0"/>
        </c:dLbls>
        <c:marker val="1"/>
        <c:smooth val="0"/>
        <c:axId val="1819960623"/>
        <c:axId val="1254966751"/>
      </c:lineChart>
      <c:catAx>
        <c:axId val="1819960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254966751"/>
        <c:crosses val="autoZero"/>
        <c:auto val="1"/>
        <c:lblAlgn val="ctr"/>
        <c:lblOffset val="100"/>
        <c:noMultiLvlLbl val="0"/>
      </c:catAx>
      <c:valAx>
        <c:axId val="125496675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819960623"/>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'6.7'!$A$24</c:f>
              <c:strCache>
                <c:ptCount val="1"/>
                <c:pt idx="0">
                  <c:v>Share of men</c:v>
                </c:pt>
              </c:strCache>
            </c:strRef>
          </c:tx>
          <c:spPr>
            <a:ln w="38100" cap="rnd">
              <a:solidFill>
                <a:srgbClr val="E0D7F0"/>
              </a:solidFill>
              <a:round/>
            </a:ln>
            <a:effectLst/>
          </c:spPr>
          <c:marker>
            <c:symbol val="circle"/>
            <c:size val="5"/>
            <c:spPr>
              <a:solidFill>
                <a:srgbClr val="E0D7F0"/>
              </a:solidFill>
              <a:ln w="38100">
                <a:solidFill>
                  <a:srgbClr val="E0D7F0"/>
                </a:solidFill>
              </a:ln>
              <a:effectLst/>
            </c:spPr>
          </c:marker>
          <c:dLbls>
            <c:dLbl>
              <c:idx val="7"/>
              <c:layout>
                <c:manualLayout>
                  <c:x val="-2.6765873015873017E-2"/>
                  <c:y val="-6.0726851851851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57-4A11-AEBE-B246C6EE7D6B}"/>
                </c:ext>
              </c:extLst>
            </c:dLbl>
            <c:dLbl>
              <c:idx val="12"/>
              <c:layout>
                <c:manualLayout>
                  <c:x val="-2.5150585568568331E-2"/>
                  <c:y val="4.83896846302271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D5-467F-ABB7-B4B4683FC900}"/>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'6.7'!$B$21:$N$21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'6.7'!$B$24:$N$24</c:f>
              <c:numCache>
                <c:formatCode>0%</c:formatCode>
                <c:ptCount val="13"/>
                <c:pt idx="0">
                  <c:v>0.83333333333333337</c:v>
                </c:pt>
                <c:pt idx="1">
                  <c:v>0.75</c:v>
                </c:pt>
                <c:pt idx="2">
                  <c:v>0.75</c:v>
                </c:pt>
                <c:pt idx="3">
                  <c:v>0.83333333333333337</c:v>
                </c:pt>
                <c:pt idx="4">
                  <c:v>0.83333333333333337</c:v>
                </c:pt>
                <c:pt idx="5">
                  <c:v>0.8</c:v>
                </c:pt>
                <c:pt idx="6">
                  <c:v>0.7857142857142857</c:v>
                </c:pt>
                <c:pt idx="7">
                  <c:v>0.53333333333333333</c:v>
                </c:pt>
                <c:pt idx="8">
                  <c:v>0.65</c:v>
                </c:pt>
                <c:pt idx="9">
                  <c:v>0.63157894736842102</c:v>
                </c:pt>
                <c:pt idx="10">
                  <c:v>0.6</c:v>
                </c:pt>
                <c:pt idx="11">
                  <c:v>0.6</c:v>
                </c:pt>
                <c:pt idx="12">
                  <c:v>0.5</c:v>
                </c:pt>
              </c:numCache>
            </c:numRef>
          </c:val>
          <c:smooth val="0"/>
          <c:extLst>
            <c:ext xmlns:c16="http://schemas.microsoft.com/office/drawing/2014/chart" uri="{C3380CC4-5D6E-409C-BE32-E72D297353CC}">
              <c16:uniqueId val="{00000001-0257-4A11-AEBE-B246C6EE7D6B}"/>
            </c:ext>
          </c:extLst>
        </c:ser>
        <c:ser>
          <c:idx val="1"/>
          <c:order val="1"/>
          <c:tx>
            <c:strRef>
              <c:f>'6.7'!$A$25</c:f>
              <c:strCache>
                <c:ptCount val="1"/>
                <c:pt idx="0">
                  <c:v>Share of women</c:v>
                </c:pt>
              </c:strCache>
            </c:strRef>
          </c:tx>
          <c:spPr>
            <a:ln w="38100" cap="rnd">
              <a:solidFill>
                <a:srgbClr val="9474CC"/>
              </a:solidFill>
              <a:round/>
            </a:ln>
            <a:effectLst/>
          </c:spPr>
          <c:marker>
            <c:symbol val="circle"/>
            <c:size val="5"/>
            <c:spPr>
              <a:solidFill>
                <a:srgbClr val="9474CC"/>
              </a:solidFill>
              <a:ln w="38100">
                <a:solidFill>
                  <a:srgbClr val="9474CC"/>
                </a:solidFill>
              </a:ln>
              <a:effectLst/>
            </c:spPr>
          </c:marker>
          <c:dLbls>
            <c:dLbl>
              <c:idx val="7"/>
              <c:layout>
                <c:manualLayout>
                  <c:x val="-2.8988893086513104E-2"/>
                  <c:y val="6.4658569587112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5-467F-ABB7-B4B4683FC900}"/>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'6.7'!$B$21:$N$21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'6.7'!$B$25:$N$25</c:f>
              <c:numCache>
                <c:formatCode>0%</c:formatCode>
                <c:ptCount val="13"/>
                <c:pt idx="0">
                  <c:v>0.16666666666666666</c:v>
                </c:pt>
                <c:pt idx="1">
                  <c:v>0.25</c:v>
                </c:pt>
                <c:pt idx="2">
                  <c:v>0.25</c:v>
                </c:pt>
                <c:pt idx="3">
                  <c:v>0.16666666666666666</c:v>
                </c:pt>
                <c:pt idx="4">
                  <c:v>0.16666666666666666</c:v>
                </c:pt>
                <c:pt idx="5">
                  <c:v>0.2</c:v>
                </c:pt>
                <c:pt idx="6">
                  <c:v>0.21428571428571427</c:v>
                </c:pt>
                <c:pt idx="7">
                  <c:v>0.46666666666666667</c:v>
                </c:pt>
                <c:pt idx="8">
                  <c:v>0.35</c:v>
                </c:pt>
                <c:pt idx="9">
                  <c:v>0.36842105263157893</c:v>
                </c:pt>
                <c:pt idx="10">
                  <c:v>0.4</c:v>
                </c:pt>
                <c:pt idx="11">
                  <c:v>0.4</c:v>
                </c:pt>
                <c:pt idx="12">
                  <c:v>0.5</c:v>
                </c:pt>
              </c:numCache>
            </c:numRef>
          </c:val>
          <c:smooth val="0"/>
          <c:extLst>
            <c:ext xmlns:c16="http://schemas.microsoft.com/office/drawing/2014/chart" uri="{C3380CC4-5D6E-409C-BE32-E72D297353CC}">
              <c16:uniqueId val="{00000002-0257-4A11-AEBE-B246C6EE7D6B}"/>
            </c:ext>
          </c:extLst>
        </c:ser>
        <c:dLbls>
          <c:dLblPos val="t"/>
          <c:showLegendKey val="0"/>
          <c:showVal val="1"/>
          <c:showCatName val="0"/>
          <c:showSerName val="0"/>
          <c:showPercent val="0"/>
          <c:showBubbleSize val="0"/>
        </c:dLbls>
        <c:marker val="1"/>
        <c:smooth val="0"/>
        <c:axId val="1562928271"/>
        <c:axId val="1254977567"/>
      </c:lineChart>
      <c:catAx>
        <c:axId val="1562928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254977567"/>
        <c:crosses val="autoZero"/>
        <c:auto val="1"/>
        <c:lblAlgn val="ctr"/>
        <c:lblOffset val="100"/>
        <c:noMultiLvlLbl val="0"/>
      </c:catAx>
      <c:valAx>
        <c:axId val="12549775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56292827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14</xdr:col>
      <xdr:colOff>323850</xdr:colOff>
      <xdr:row>0</xdr:row>
      <xdr:rowOff>47625</xdr:rowOff>
    </xdr:from>
    <xdr:to>
      <xdr:col>24</xdr:col>
      <xdr:colOff>428625</xdr:colOff>
      <xdr:row>22</xdr:row>
      <xdr:rowOff>109538</xdr:rowOff>
    </xdr:to>
    <xdr:graphicFrame macro="">
      <xdr:nvGraphicFramePr>
        <xdr:cNvPr id="3" name="Diagramm 2">
          <a:extLst>
            <a:ext uri="{FF2B5EF4-FFF2-40B4-BE49-F238E27FC236}">
              <a16:creationId xmlns:a16="http://schemas.microsoft.com/office/drawing/2014/main" id="{3BB6C8FA-304F-44E0-951C-C1F1B34AE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190500</xdr:colOff>
      <xdr:row>0</xdr:row>
      <xdr:rowOff>0</xdr:rowOff>
    </xdr:from>
    <xdr:ext cx="184731" cy="264560"/>
    <xdr:sp macro="" textlink="">
      <xdr:nvSpPr>
        <xdr:cNvPr id="3" name="TextBox 2">
          <a:extLst>
            <a:ext uri="{FF2B5EF4-FFF2-40B4-BE49-F238E27FC236}">
              <a16:creationId xmlns:a16="http://schemas.microsoft.com/office/drawing/2014/main" id="{D6EDFF0B-FA53-4ABC-B8D9-FE1BFC77AF00}"/>
            </a:ext>
          </a:extLst>
        </xdr:cNvPr>
        <xdr:cNvSpPr txBox="1"/>
      </xdr:nvSpPr>
      <xdr:spPr>
        <a:xfrm>
          <a:off x="12382500" y="19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t-EE" sz="1100"/>
        </a:p>
      </xdr:txBody>
    </xdr:sp>
    <xdr:clientData/>
  </xdr:oneCellAnchor>
  <xdr:twoCellAnchor>
    <xdr:from>
      <xdr:col>4</xdr:col>
      <xdr:colOff>219075</xdr:colOff>
      <xdr:row>1</xdr:row>
      <xdr:rowOff>9525</xdr:rowOff>
    </xdr:from>
    <xdr:to>
      <xdr:col>14</xdr:col>
      <xdr:colOff>423075</xdr:colOff>
      <xdr:row>36</xdr:row>
      <xdr:rowOff>142875</xdr:rowOff>
    </xdr:to>
    <xdr:graphicFrame macro="">
      <xdr:nvGraphicFramePr>
        <xdr:cNvPr id="4" name="Diagramm 3">
          <a:extLst>
            <a:ext uri="{FF2B5EF4-FFF2-40B4-BE49-F238E27FC236}">
              <a16:creationId xmlns:a16="http://schemas.microsoft.com/office/drawing/2014/main" id="{738AB855-4BA7-4E41-BBFB-A66B6537F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130175</xdr:colOff>
      <xdr:row>12</xdr:row>
      <xdr:rowOff>119062</xdr:rowOff>
    </xdr:from>
    <xdr:to>
      <xdr:col>8</xdr:col>
      <xdr:colOff>305600</xdr:colOff>
      <xdr:row>27</xdr:row>
      <xdr:rowOff>1587</xdr:rowOff>
    </xdr:to>
    <xdr:graphicFrame macro="">
      <xdr:nvGraphicFramePr>
        <xdr:cNvPr id="3" name="Diagramm 2">
          <a:extLst>
            <a:ext uri="{FF2B5EF4-FFF2-40B4-BE49-F238E27FC236}">
              <a16:creationId xmlns:a16="http://schemas.microsoft.com/office/drawing/2014/main" id="{10153B5F-ED4D-40C3-AFE4-2A7D414D9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0</xdr:rowOff>
    </xdr:from>
    <xdr:to>
      <xdr:col>8</xdr:col>
      <xdr:colOff>136650</xdr:colOff>
      <xdr:row>23</xdr:row>
      <xdr:rowOff>71437</xdr:rowOff>
    </xdr:to>
    <xdr:grpSp>
      <xdr:nvGrpSpPr>
        <xdr:cNvPr id="2" name="Rühm 1">
          <a:extLst>
            <a:ext uri="{FF2B5EF4-FFF2-40B4-BE49-F238E27FC236}">
              <a16:creationId xmlns:a16="http://schemas.microsoft.com/office/drawing/2014/main" id="{6C31AB5A-0346-F687-93A0-66878B61533B}"/>
            </a:ext>
          </a:extLst>
        </xdr:cNvPr>
        <xdr:cNvGrpSpPr/>
      </xdr:nvGrpSpPr>
      <xdr:grpSpPr>
        <a:xfrm>
          <a:off x="0" y="1720850"/>
          <a:ext cx="7096250" cy="2649537"/>
          <a:chOff x="0" y="1720850"/>
          <a:chExt cx="7096250" cy="2649537"/>
        </a:xfrm>
      </xdr:grpSpPr>
      <xdr:graphicFrame macro="">
        <xdr:nvGraphicFramePr>
          <xdr:cNvPr id="5" name="Diagramm 4">
            <a:extLst>
              <a:ext uri="{FF2B5EF4-FFF2-40B4-BE49-F238E27FC236}">
                <a16:creationId xmlns:a16="http://schemas.microsoft.com/office/drawing/2014/main" id="{3C5270C3-35FC-4187-8353-EDED0DFCADBA}"/>
              </a:ext>
            </a:extLst>
          </xdr:cNvPr>
          <xdr:cNvGraphicFramePr>
            <a:graphicFrameLocks/>
          </xdr:cNvGraphicFramePr>
        </xdr:nvGraphicFramePr>
        <xdr:xfrm>
          <a:off x="0" y="1720850"/>
          <a:ext cx="2187700" cy="26447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Diagramm 5">
            <a:extLst>
              <a:ext uri="{FF2B5EF4-FFF2-40B4-BE49-F238E27FC236}">
                <a16:creationId xmlns:a16="http://schemas.microsoft.com/office/drawing/2014/main" id="{5212C0FA-7C17-49FF-96E0-428EDF19E3DE}"/>
              </a:ext>
            </a:extLst>
          </xdr:cNvPr>
          <xdr:cNvGraphicFramePr>
            <a:graphicFrameLocks/>
          </xdr:cNvGraphicFramePr>
        </xdr:nvGraphicFramePr>
        <xdr:xfrm>
          <a:off x="4575175" y="1720850"/>
          <a:ext cx="2521075" cy="26447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7" name="Diagramm 6">
            <a:extLst>
              <a:ext uri="{FF2B5EF4-FFF2-40B4-BE49-F238E27FC236}">
                <a16:creationId xmlns:a16="http://schemas.microsoft.com/office/drawing/2014/main" id="{16AB79F5-5852-4478-AC34-3482FEA7D718}"/>
              </a:ext>
            </a:extLst>
          </xdr:cNvPr>
          <xdr:cNvGraphicFramePr>
            <a:graphicFrameLocks/>
          </xdr:cNvGraphicFramePr>
        </xdr:nvGraphicFramePr>
        <xdr:xfrm>
          <a:off x="2184400" y="1725612"/>
          <a:ext cx="2394075" cy="264477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180975</xdr:colOff>
      <xdr:row>0</xdr:row>
      <xdr:rowOff>133350</xdr:rowOff>
    </xdr:from>
    <xdr:to>
      <xdr:col>26</xdr:col>
      <xdr:colOff>384975</xdr:colOff>
      <xdr:row>17</xdr:row>
      <xdr:rowOff>134850</xdr:rowOff>
    </xdr:to>
    <xdr:graphicFrame macro="">
      <xdr:nvGraphicFramePr>
        <xdr:cNvPr id="3" name="Diagramm 2">
          <a:extLst>
            <a:ext uri="{FF2B5EF4-FFF2-40B4-BE49-F238E27FC236}">
              <a16:creationId xmlns:a16="http://schemas.microsoft.com/office/drawing/2014/main" id="{4836DA59-4237-4565-92D1-4FA657CE8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17</xdr:row>
      <xdr:rowOff>133350</xdr:rowOff>
    </xdr:from>
    <xdr:to>
      <xdr:col>26</xdr:col>
      <xdr:colOff>413550</xdr:colOff>
      <xdr:row>34</xdr:row>
      <xdr:rowOff>125325</xdr:rowOff>
    </xdr:to>
    <xdr:graphicFrame macro="">
      <xdr:nvGraphicFramePr>
        <xdr:cNvPr id="4" name="Diagramm 3">
          <a:extLst>
            <a:ext uri="{FF2B5EF4-FFF2-40B4-BE49-F238E27FC236}">
              <a16:creationId xmlns:a16="http://schemas.microsoft.com/office/drawing/2014/main" id="{68165E27-50A2-469F-9BBF-3C8F9872C0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190500</xdr:colOff>
      <xdr:row>34</xdr:row>
      <xdr:rowOff>104775</xdr:rowOff>
    </xdr:from>
    <xdr:to>
      <xdr:col>26</xdr:col>
      <xdr:colOff>394500</xdr:colOff>
      <xdr:row>51</xdr:row>
      <xdr:rowOff>96750</xdr:rowOff>
    </xdr:to>
    <xdr:graphicFrame macro="">
      <xdr:nvGraphicFramePr>
        <xdr:cNvPr id="5" name="Diagramm 4">
          <a:extLst>
            <a:ext uri="{FF2B5EF4-FFF2-40B4-BE49-F238E27FC236}">
              <a16:creationId xmlns:a16="http://schemas.microsoft.com/office/drawing/2014/main" id="{42F275A1-D2FA-41DB-9AC5-DEDD12141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tabSelected="1" topLeftCell="A20" workbookViewId="0">
      <selection activeCell="A34" sqref="A34:A35"/>
    </sheetView>
  </sheetViews>
  <sheetFormatPr defaultColWidth="14.453125" defaultRowHeight="15" customHeight="1" x14ac:dyDescent="0.35"/>
  <cols>
    <col min="1" max="1" width="18.453125" customWidth="1"/>
    <col min="2" max="12" width="8.7265625" customWidth="1"/>
    <col min="13" max="13" width="8.7265625" style="31" customWidth="1"/>
    <col min="14" max="22" width="8.7265625" customWidth="1"/>
  </cols>
  <sheetData>
    <row r="1" spans="1:14" ht="14.25" customHeight="1" x14ac:dyDescent="0.35">
      <c r="A1" s="40" t="s">
        <v>78</v>
      </c>
      <c r="B1" s="1"/>
      <c r="C1" s="1"/>
      <c r="D1" s="1"/>
      <c r="E1" s="1"/>
      <c r="F1" s="1"/>
      <c r="G1" s="1"/>
      <c r="H1" s="1"/>
      <c r="I1" s="1"/>
      <c r="J1" s="1"/>
      <c r="K1" s="2"/>
      <c r="L1" s="2"/>
      <c r="M1" s="29"/>
      <c r="N1" s="2"/>
    </row>
    <row r="2" spans="1:14" ht="14.25" customHeight="1" x14ac:dyDescent="0.35">
      <c r="A2" s="112"/>
      <c r="B2" s="113"/>
      <c r="C2" s="113"/>
      <c r="D2" s="113"/>
      <c r="E2" s="113"/>
      <c r="F2" s="113"/>
      <c r="G2" s="113"/>
      <c r="H2" s="113"/>
      <c r="I2" s="113"/>
      <c r="J2" s="114"/>
      <c r="K2" s="2"/>
      <c r="L2" s="2"/>
      <c r="M2" s="29"/>
      <c r="N2" s="2"/>
    </row>
    <row r="3" spans="1:14" ht="14.25" customHeight="1" x14ac:dyDescent="0.35">
      <c r="A3" s="3" t="s">
        <v>7</v>
      </c>
      <c r="B3" s="3">
        <v>2010</v>
      </c>
      <c r="C3" s="3">
        <v>2011</v>
      </c>
      <c r="D3" s="3">
        <v>2012</v>
      </c>
      <c r="E3" s="3">
        <v>2013</v>
      </c>
      <c r="F3" s="3">
        <v>2014</v>
      </c>
      <c r="G3" s="3">
        <v>2015</v>
      </c>
      <c r="H3" s="3">
        <v>2016</v>
      </c>
      <c r="I3" s="3">
        <v>2017</v>
      </c>
      <c r="J3" s="3">
        <v>2018</v>
      </c>
      <c r="K3" s="3">
        <v>2019</v>
      </c>
      <c r="L3" s="3">
        <v>2020</v>
      </c>
      <c r="M3" s="3">
        <v>2021</v>
      </c>
      <c r="N3" s="2"/>
    </row>
    <row r="4" spans="1:14" ht="14.25" customHeight="1" x14ac:dyDescent="0.35">
      <c r="A4" s="91" t="s">
        <v>2</v>
      </c>
      <c r="B4" s="5">
        <v>34</v>
      </c>
      <c r="C4" s="7" t="s">
        <v>0</v>
      </c>
      <c r="D4" s="7" t="s">
        <v>0</v>
      </c>
      <c r="E4" s="7" t="s">
        <v>0</v>
      </c>
      <c r="F4" s="4">
        <v>31.5</v>
      </c>
      <c r="G4" s="4">
        <v>31.3</v>
      </c>
      <c r="H4" s="4">
        <v>30.4</v>
      </c>
      <c r="I4" s="4">
        <v>29.4</v>
      </c>
      <c r="J4" s="4">
        <v>28.3</v>
      </c>
      <c r="K4" s="4">
        <v>27.5</v>
      </c>
      <c r="L4" s="8">
        <v>26.2</v>
      </c>
      <c r="M4" s="30">
        <v>25.8</v>
      </c>
      <c r="N4" s="2"/>
    </row>
    <row r="5" spans="1:14" ht="14.25" customHeight="1" x14ac:dyDescent="0.35">
      <c r="A5" s="91" t="s">
        <v>41</v>
      </c>
      <c r="B5" s="4">
        <v>19.399999999999999</v>
      </c>
      <c r="C5" s="4">
        <v>18.3</v>
      </c>
      <c r="D5" s="4">
        <v>17.3</v>
      </c>
      <c r="E5" s="4">
        <v>16.3</v>
      </c>
      <c r="F5" s="4">
        <v>15.3</v>
      </c>
      <c r="G5" s="4">
        <v>12.9</v>
      </c>
      <c r="H5" s="4">
        <v>10.4</v>
      </c>
      <c r="I5" s="5">
        <v>8</v>
      </c>
      <c r="J5" s="4">
        <v>5.5</v>
      </c>
      <c r="K5" s="4">
        <v>5.2</v>
      </c>
      <c r="L5" s="6">
        <v>5</v>
      </c>
      <c r="M5" s="30">
        <v>4.8</v>
      </c>
      <c r="N5" s="2"/>
    </row>
    <row r="6" spans="1:14" ht="14.25" customHeight="1" x14ac:dyDescent="0.35">
      <c r="A6" s="91" t="s">
        <v>24</v>
      </c>
      <c r="B6" s="4">
        <v>8.4</v>
      </c>
      <c r="C6" s="4">
        <v>6.4</v>
      </c>
      <c r="D6" s="4">
        <v>12.6</v>
      </c>
      <c r="E6" s="5">
        <v>14</v>
      </c>
      <c r="F6" s="4">
        <v>13.1</v>
      </c>
      <c r="G6" s="4">
        <v>11.1</v>
      </c>
      <c r="H6" s="4">
        <v>4.8</v>
      </c>
      <c r="I6" s="4">
        <v>8.6</v>
      </c>
      <c r="J6" s="4">
        <v>12.1</v>
      </c>
      <c r="K6" s="4">
        <v>16.5</v>
      </c>
      <c r="L6" s="6">
        <v>9</v>
      </c>
      <c r="M6" s="30">
        <v>15.4</v>
      </c>
      <c r="N6" s="2"/>
    </row>
    <row r="7" spans="1:14" ht="14.25" customHeight="1" x14ac:dyDescent="0.35">
      <c r="A7" s="91" t="s">
        <v>23</v>
      </c>
      <c r="B7" s="4">
        <v>5.4</v>
      </c>
      <c r="C7" s="7" t="s">
        <v>0</v>
      </c>
      <c r="D7" s="7" t="s">
        <v>0</v>
      </c>
      <c r="E7" s="4">
        <v>16.100000000000001</v>
      </c>
      <c r="F7" s="4">
        <v>6.7</v>
      </c>
      <c r="G7" s="7" t="s">
        <v>0</v>
      </c>
      <c r="H7" s="4">
        <v>16.3</v>
      </c>
      <c r="I7" s="4">
        <v>15.3</v>
      </c>
      <c r="J7" s="4">
        <v>16.100000000000001</v>
      </c>
      <c r="K7" s="4">
        <v>16.600000000000001</v>
      </c>
      <c r="L7" s="8">
        <v>16.600000000000001</v>
      </c>
      <c r="M7" s="30">
        <v>15</v>
      </c>
      <c r="N7" s="2"/>
    </row>
    <row r="8" spans="1:14" ht="14.25" customHeight="1" x14ac:dyDescent="0.35">
      <c r="A8" s="91" t="s">
        <v>71</v>
      </c>
      <c r="B8" s="4">
        <v>27.2</v>
      </c>
      <c r="C8" s="4">
        <v>25.6</v>
      </c>
      <c r="D8" s="4">
        <v>27.7</v>
      </c>
      <c r="E8" s="4">
        <v>26.3</v>
      </c>
      <c r="F8" s="4">
        <v>27.8</v>
      </c>
      <c r="G8" s="4">
        <v>24.8</v>
      </c>
      <c r="H8" s="4">
        <v>25.7</v>
      </c>
      <c r="I8" s="7">
        <v>24</v>
      </c>
      <c r="J8" s="7">
        <v>25</v>
      </c>
      <c r="K8" s="4">
        <v>24.8</v>
      </c>
      <c r="L8" s="8">
        <v>20.6</v>
      </c>
      <c r="M8" s="30">
        <v>21.3</v>
      </c>
      <c r="N8" s="2"/>
    </row>
    <row r="9" spans="1:14" ht="14.25" customHeight="1" x14ac:dyDescent="0.35">
      <c r="A9" s="91" t="s">
        <v>44</v>
      </c>
      <c r="B9" s="4">
        <v>33.6</v>
      </c>
      <c r="C9" s="4">
        <v>34.1</v>
      </c>
      <c r="D9" s="4">
        <v>35.4</v>
      </c>
      <c r="E9" s="4">
        <v>36.200000000000003</v>
      </c>
      <c r="F9" s="4">
        <v>35.4</v>
      </c>
      <c r="G9" s="4">
        <v>34.200000000000003</v>
      </c>
      <c r="H9" s="4">
        <v>32.700000000000003</v>
      </c>
      <c r="I9" s="5">
        <v>31</v>
      </c>
      <c r="J9" s="4">
        <v>29.7</v>
      </c>
      <c r="K9" s="4">
        <v>28.7</v>
      </c>
      <c r="L9" s="6">
        <v>28.5</v>
      </c>
      <c r="M9" s="30">
        <v>28.8</v>
      </c>
      <c r="N9" s="2"/>
    </row>
    <row r="10" spans="1:14" ht="14.25" customHeight="1" x14ac:dyDescent="0.35">
      <c r="A10" s="91" t="s">
        <v>37</v>
      </c>
      <c r="B10" s="4">
        <v>24.4</v>
      </c>
      <c r="C10" s="4">
        <v>23.9</v>
      </c>
      <c r="D10" s="4">
        <v>23.4</v>
      </c>
      <c r="E10" s="4">
        <v>22.8</v>
      </c>
      <c r="F10" s="4">
        <v>21.6</v>
      </c>
      <c r="G10" s="4">
        <v>20.6</v>
      </c>
      <c r="H10" s="4">
        <v>20.3</v>
      </c>
      <c r="I10" s="4">
        <v>19.899999999999999</v>
      </c>
      <c r="J10" s="4">
        <v>19.399999999999999</v>
      </c>
      <c r="K10" s="4">
        <v>18.600000000000001</v>
      </c>
      <c r="L10" s="6">
        <v>18</v>
      </c>
      <c r="M10" s="30">
        <v>17.100000000000001</v>
      </c>
      <c r="N10" s="2"/>
    </row>
    <row r="11" spans="1:14" ht="14.25" customHeight="1" x14ac:dyDescent="0.35">
      <c r="A11" s="91" t="s">
        <v>56</v>
      </c>
      <c r="B11" s="92">
        <v>18.7</v>
      </c>
      <c r="C11" s="92">
        <v>23.8</v>
      </c>
      <c r="D11" s="92">
        <v>20.5</v>
      </c>
      <c r="E11" s="92">
        <v>21.6</v>
      </c>
      <c r="F11" s="92">
        <v>20.2</v>
      </c>
      <c r="G11" s="92">
        <v>25.2</v>
      </c>
      <c r="H11" s="92">
        <v>21.9</v>
      </c>
      <c r="I11" s="93">
        <v>28</v>
      </c>
      <c r="J11" s="92">
        <v>16.7</v>
      </c>
      <c r="K11" s="92">
        <v>11.6</v>
      </c>
      <c r="L11" s="94">
        <v>14.3</v>
      </c>
      <c r="M11" s="95">
        <v>15.4</v>
      </c>
      <c r="N11" s="2"/>
    </row>
    <row r="12" spans="1:14" ht="14.25" customHeight="1" x14ac:dyDescent="0.35">
      <c r="A12" s="91" t="s">
        <v>27</v>
      </c>
      <c r="B12" s="4">
        <v>18.899999999999999</v>
      </c>
      <c r="C12" s="4">
        <v>17.600000000000001</v>
      </c>
      <c r="D12" s="4">
        <v>16.899999999999999</v>
      </c>
      <c r="E12" s="4">
        <v>16.8</v>
      </c>
      <c r="F12" s="4">
        <v>16.7</v>
      </c>
      <c r="G12" s="5">
        <v>15</v>
      </c>
      <c r="H12" s="4">
        <v>15.8</v>
      </c>
      <c r="I12" s="4">
        <v>14.9</v>
      </c>
      <c r="J12" s="4">
        <v>14.5</v>
      </c>
      <c r="K12" s="7">
        <v>15</v>
      </c>
      <c r="L12" s="8">
        <v>14.9</v>
      </c>
      <c r="M12" s="30">
        <v>14.9</v>
      </c>
      <c r="N12" s="2"/>
    </row>
    <row r="13" spans="1:14" ht="14.25" customHeight="1" x14ac:dyDescent="0.35">
      <c r="A13" s="91" t="s">
        <v>29</v>
      </c>
      <c r="B13" s="4">
        <v>24.4</v>
      </c>
      <c r="C13" s="4">
        <v>23.7</v>
      </c>
      <c r="D13" s="4">
        <v>23.5</v>
      </c>
      <c r="E13" s="4">
        <v>23.5</v>
      </c>
      <c r="F13" s="4">
        <v>23.2</v>
      </c>
      <c r="G13" s="4">
        <v>22.8</v>
      </c>
      <c r="H13" s="4">
        <v>23.1</v>
      </c>
      <c r="I13" s="4">
        <v>23.2</v>
      </c>
      <c r="J13" s="4">
        <v>23.5</v>
      </c>
      <c r="K13" s="7">
        <v>22.5</v>
      </c>
      <c r="L13" s="8">
        <v>22</v>
      </c>
      <c r="M13" s="30">
        <v>21.8</v>
      </c>
      <c r="N13" s="2"/>
    </row>
    <row r="14" spans="1:14" ht="14.25" customHeight="1" x14ac:dyDescent="0.35">
      <c r="A14" s="91" t="s">
        <v>42</v>
      </c>
      <c r="B14" s="4">
        <v>33.700000000000003</v>
      </c>
      <c r="C14" s="4">
        <v>32.799999999999997</v>
      </c>
      <c r="D14" s="4">
        <v>33.6</v>
      </c>
      <c r="E14" s="4">
        <v>31.4</v>
      </c>
      <c r="F14" s="4">
        <v>31.3</v>
      </c>
      <c r="G14" s="4">
        <v>30.4</v>
      </c>
      <c r="H14" s="4">
        <v>30.6</v>
      </c>
      <c r="I14" s="4">
        <v>29.7</v>
      </c>
      <c r="J14" s="4">
        <v>29.4</v>
      </c>
      <c r="K14" s="4">
        <v>27.6</v>
      </c>
      <c r="L14" s="8">
        <v>27.5</v>
      </c>
      <c r="M14" s="30">
        <v>26.6</v>
      </c>
      <c r="N14" s="2"/>
    </row>
    <row r="15" spans="1:14" ht="14.25" customHeight="1" x14ac:dyDescent="0.35">
      <c r="A15" s="91" t="s">
        <v>40</v>
      </c>
      <c r="B15" s="4">
        <v>27.8</v>
      </c>
      <c r="C15" s="7" t="s">
        <v>0</v>
      </c>
      <c r="D15" s="7" t="s">
        <v>0</v>
      </c>
      <c r="E15" s="7" t="s">
        <v>0</v>
      </c>
      <c r="F15" s="5">
        <v>12</v>
      </c>
      <c r="G15" s="7" t="s">
        <v>0</v>
      </c>
      <c r="H15" s="7" t="s">
        <v>0</v>
      </c>
      <c r="I15" s="7" t="s">
        <v>0</v>
      </c>
      <c r="J15" s="4">
        <v>26.8</v>
      </c>
      <c r="K15" s="7" t="s">
        <v>0</v>
      </c>
      <c r="L15" s="9" t="s">
        <v>0</v>
      </c>
      <c r="M15" s="9" t="s">
        <v>0</v>
      </c>
      <c r="N15" s="2"/>
    </row>
    <row r="16" spans="1:14" ht="14.25" customHeight="1" x14ac:dyDescent="0.35">
      <c r="A16" s="91" t="s">
        <v>38</v>
      </c>
      <c r="B16" s="4">
        <v>14.7</v>
      </c>
      <c r="C16" s="4">
        <v>14.4</v>
      </c>
      <c r="D16" s="4">
        <v>12.7</v>
      </c>
      <c r="E16" s="4">
        <v>13.9</v>
      </c>
      <c r="F16" s="4">
        <v>12.8</v>
      </c>
      <c r="G16" s="4">
        <v>12.1</v>
      </c>
      <c r="H16" s="4">
        <v>17.100000000000001</v>
      </c>
      <c r="I16" s="4">
        <v>18.399999999999999</v>
      </c>
      <c r="J16" s="4">
        <v>21.8</v>
      </c>
      <c r="K16" s="7">
        <v>17</v>
      </c>
      <c r="L16" s="8">
        <v>22.6</v>
      </c>
      <c r="M16" s="30">
        <v>19.899999999999999</v>
      </c>
      <c r="N16" s="2"/>
    </row>
    <row r="17" spans="1:20" ht="14.25" customHeight="1" x14ac:dyDescent="0.35">
      <c r="A17" s="91" t="s">
        <v>32</v>
      </c>
      <c r="B17" s="4">
        <v>30.7</v>
      </c>
      <c r="C17" s="4">
        <v>22.3</v>
      </c>
      <c r="D17" s="4">
        <v>17.7</v>
      </c>
      <c r="E17" s="4">
        <v>21.4</v>
      </c>
      <c r="F17" s="4">
        <v>21.4</v>
      </c>
      <c r="G17" s="7" t="s">
        <v>0</v>
      </c>
      <c r="H17" s="7" t="s">
        <v>0</v>
      </c>
      <c r="I17" s="7" t="s">
        <v>0</v>
      </c>
      <c r="J17" s="4">
        <v>20.2</v>
      </c>
      <c r="K17" s="7" t="s">
        <v>0</v>
      </c>
      <c r="L17" s="9" t="s">
        <v>0</v>
      </c>
      <c r="M17" s="9" t="s">
        <v>0</v>
      </c>
      <c r="N17" s="2"/>
    </row>
    <row r="18" spans="1:20" ht="14.25" customHeight="1" x14ac:dyDescent="0.35">
      <c r="A18" s="91" t="s">
        <v>35</v>
      </c>
      <c r="B18" s="4">
        <v>21.1</v>
      </c>
      <c r="C18" s="4">
        <v>28.1</v>
      </c>
      <c r="D18" s="4">
        <v>23.9</v>
      </c>
      <c r="E18" s="4">
        <v>28.9</v>
      </c>
      <c r="F18" s="4">
        <v>25.6</v>
      </c>
      <c r="G18" s="4">
        <v>29.1</v>
      </c>
      <c r="H18" s="4">
        <v>28.9</v>
      </c>
      <c r="I18" s="4">
        <v>29.1</v>
      </c>
      <c r="J18" s="4">
        <v>25.1</v>
      </c>
      <c r="K18" s="4">
        <v>24.9</v>
      </c>
      <c r="L18" s="8">
        <v>26.2</v>
      </c>
      <c r="M18" s="30">
        <v>23.9</v>
      </c>
      <c r="N18" s="2"/>
    </row>
    <row r="19" spans="1:20" ht="14.25" customHeight="1" x14ac:dyDescent="0.35">
      <c r="A19" s="91" t="s">
        <v>22</v>
      </c>
      <c r="B19" s="4">
        <v>13.3</v>
      </c>
      <c r="C19" s="4">
        <v>9.5</v>
      </c>
      <c r="D19" s="4">
        <v>11.8</v>
      </c>
      <c r="E19" s="4">
        <v>12.7</v>
      </c>
      <c r="F19" s="5">
        <v>16</v>
      </c>
      <c r="G19" s="4">
        <v>17.3</v>
      </c>
      <c r="H19" s="4">
        <v>14.5</v>
      </c>
      <c r="I19" s="4">
        <v>24.5</v>
      </c>
      <c r="J19" s="4">
        <v>15.8</v>
      </c>
      <c r="K19" s="4">
        <v>27.6</v>
      </c>
      <c r="L19" s="8">
        <v>30.5</v>
      </c>
      <c r="M19" s="30">
        <v>24.1</v>
      </c>
      <c r="N19" s="2"/>
    </row>
    <row r="20" spans="1:20" ht="14.25" customHeight="1" x14ac:dyDescent="0.35">
      <c r="A20" s="91" t="s">
        <v>25</v>
      </c>
      <c r="B20" s="4">
        <v>15.6</v>
      </c>
      <c r="C20" s="4">
        <v>15.3</v>
      </c>
      <c r="D20" s="4">
        <v>14.6</v>
      </c>
      <c r="E20" s="4">
        <v>19.8</v>
      </c>
      <c r="F20" s="4">
        <v>17.399999999999999</v>
      </c>
      <c r="G20" s="4">
        <v>18.3</v>
      </c>
      <c r="H20" s="4">
        <v>17.8</v>
      </c>
      <c r="I20" s="4">
        <v>19.399999999999999</v>
      </c>
      <c r="J20" s="4">
        <v>21.5</v>
      </c>
      <c r="K20" s="4">
        <v>17.2</v>
      </c>
      <c r="L20" s="8">
        <v>15.9</v>
      </c>
      <c r="M20" s="30">
        <v>17.7</v>
      </c>
      <c r="N20" s="2"/>
    </row>
    <row r="21" spans="1:20" ht="14.25" customHeight="1" x14ac:dyDescent="0.35">
      <c r="A21" s="91" t="s">
        <v>43</v>
      </c>
      <c r="B21" s="4">
        <v>21.1</v>
      </c>
      <c r="C21" s="4">
        <v>22.3</v>
      </c>
      <c r="D21" s="4">
        <v>22.8</v>
      </c>
      <c r="E21" s="4">
        <v>23.3</v>
      </c>
      <c r="F21" s="4">
        <v>24.7</v>
      </c>
      <c r="G21" s="4">
        <v>24.7</v>
      </c>
      <c r="H21" s="4">
        <v>24.6</v>
      </c>
      <c r="I21" s="4">
        <v>24.1</v>
      </c>
      <c r="J21" s="5">
        <v>23</v>
      </c>
      <c r="K21" s="4">
        <v>21.3</v>
      </c>
      <c r="L21" s="8">
        <v>21.6</v>
      </c>
      <c r="M21" s="30">
        <v>21.9</v>
      </c>
      <c r="N21" s="2"/>
    </row>
    <row r="22" spans="1:20" ht="14.25" customHeight="1" x14ac:dyDescent="0.35">
      <c r="A22" s="91" t="s">
        <v>1</v>
      </c>
      <c r="B22" s="4">
        <v>8.4</v>
      </c>
      <c r="C22" s="4">
        <v>9.6999999999999993</v>
      </c>
      <c r="D22" s="4">
        <v>13.7</v>
      </c>
      <c r="E22" s="4">
        <v>17.600000000000001</v>
      </c>
      <c r="F22" s="4">
        <v>21.6</v>
      </c>
      <c r="G22" s="5">
        <v>25</v>
      </c>
      <c r="H22" s="4">
        <v>27.4</v>
      </c>
      <c r="I22" s="4">
        <v>25.9</v>
      </c>
      <c r="J22" s="4">
        <v>25.7</v>
      </c>
      <c r="K22" s="4">
        <v>24.2</v>
      </c>
      <c r="L22" s="8">
        <v>22.2</v>
      </c>
      <c r="M22" s="30">
        <v>23</v>
      </c>
      <c r="N22" s="2"/>
    </row>
    <row r="23" spans="1:20" ht="14.25" customHeight="1" x14ac:dyDescent="0.35">
      <c r="A23" s="91" t="s">
        <v>39</v>
      </c>
      <c r="B23" s="4">
        <v>17.399999999999999</v>
      </c>
      <c r="C23" s="4">
        <v>26.5</v>
      </c>
      <c r="D23" s="4">
        <v>25.4</v>
      </c>
      <c r="E23" s="4">
        <v>24.5</v>
      </c>
      <c r="F23" s="4">
        <v>24.1</v>
      </c>
      <c r="G23" s="4">
        <v>24.2</v>
      </c>
      <c r="H23" s="4">
        <v>23.7</v>
      </c>
      <c r="I23" s="4">
        <v>23.3</v>
      </c>
      <c r="J23" s="4">
        <v>22.7</v>
      </c>
      <c r="K23" s="4">
        <v>20.6</v>
      </c>
      <c r="L23" s="8">
        <v>20.2</v>
      </c>
      <c r="M23" s="30">
        <v>19.399999999999999</v>
      </c>
      <c r="N23" s="2"/>
    </row>
    <row r="24" spans="1:20" ht="14.25" customHeight="1" x14ac:dyDescent="0.35">
      <c r="A24" s="91" t="s">
        <v>58</v>
      </c>
      <c r="B24" s="4">
        <v>22.8</v>
      </c>
      <c r="C24" s="5">
        <v>22</v>
      </c>
      <c r="D24" s="4">
        <v>21.5</v>
      </c>
      <c r="E24" s="4">
        <v>21.6</v>
      </c>
      <c r="F24" s="5">
        <v>20</v>
      </c>
      <c r="G24" s="4">
        <v>21.5</v>
      </c>
      <c r="H24" s="4">
        <v>20.2</v>
      </c>
      <c r="I24" s="4">
        <v>19.5</v>
      </c>
      <c r="J24" s="4">
        <v>18.3</v>
      </c>
      <c r="K24" s="7">
        <v>18</v>
      </c>
      <c r="L24" s="8">
        <v>17.5</v>
      </c>
      <c r="M24" s="30">
        <v>18.899999999999999</v>
      </c>
      <c r="N24" s="2"/>
    </row>
    <row r="25" spans="1:20" ht="14.25" customHeight="1" x14ac:dyDescent="0.35">
      <c r="A25" s="91" t="s">
        <v>34</v>
      </c>
      <c r="B25" s="4">
        <v>17.399999999999999</v>
      </c>
      <c r="C25" s="4">
        <v>18.3</v>
      </c>
      <c r="D25" s="4">
        <v>19.2</v>
      </c>
      <c r="E25" s="4">
        <v>19.2</v>
      </c>
      <c r="F25" s="4">
        <v>19.2</v>
      </c>
      <c r="G25" s="4">
        <v>16.899999999999999</v>
      </c>
      <c r="H25" s="4">
        <v>14.6</v>
      </c>
      <c r="I25" s="4">
        <v>14.5</v>
      </c>
      <c r="J25" s="4">
        <v>19.2</v>
      </c>
      <c r="K25" s="4">
        <v>18.8</v>
      </c>
      <c r="L25" s="8">
        <v>18.399999999999999</v>
      </c>
      <c r="M25" s="30">
        <v>18.399999999999999</v>
      </c>
      <c r="N25" s="2"/>
    </row>
    <row r="26" spans="1:20" ht="14.25" customHeight="1" x14ac:dyDescent="0.35">
      <c r="A26" s="91" t="s">
        <v>3</v>
      </c>
      <c r="B26" s="4">
        <v>12.7</v>
      </c>
      <c r="C26" s="4">
        <v>23.4</v>
      </c>
      <c r="D26" s="4">
        <v>23.1</v>
      </c>
      <c r="E26" s="4">
        <v>17.5</v>
      </c>
      <c r="F26" s="4">
        <v>16.3</v>
      </c>
      <c r="G26" s="4">
        <v>19.600000000000001</v>
      </c>
      <c r="H26" s="4">
        <v>19.600000000000001</v>
      </c>
      <c r="I26" s="5">
        <v>19</v>
      </c>
      <c r="J26" s="4">
        <v>18.7</v>
      </c>
      <c r="K26" s="4">
        <v>16.2</v>
      </c>
      <c r="L26" s="8">
        <v>15.4</v>
      </c>
      <c r="M26" s="30">
        <v>15.8</v>
      </c>
      <c r="N26" s="2"/>
    </row>
    <row r="27" spans="1:20" ht="14.25" customHeight="1" x14ac:dyDescent="0.35">
      <c r="A27" s="91" t="s">
        <v>21</v>
      </c>
      <c r="B27" s="4">
        <v>-0.2</v>
      </c>
      <c r="C27" s="4">
        <v>2.2999999999999998</v>
      </c>
      <c r="D27" s="5">
        <v>-1</v>
      </c>
      <c r="E27" s="4">
        <v>1.3</v>
      </c>
      <c r="F27" s="4">
        <v>1.1000000000000001</v>
      </c>
      <c r="G27" s="4">
        <v>1.2</v>
      </c>
      <c r="H27" s="4">
        <v>-0.1</v>
      </c>
      <c r="I27" s="4">
        <v>3.7</v>
      </c>
      <c r="J27" s="4">
        <v>5.0999999999999996</v>
      </c>
      <c r="K27" s="4">
        <v>3.3</v>
      </c>
      <c r="L27" s="8">
        <v>-1.8</v>
      </c>
      <c r="M27" s="30">
        <v>-0.2</v>
      </c>
      <c r="N27" s="2"/>
      <c r="Q27" s="64" t="s">
        <v>55</v>
      </c>
      <c r="R27" s="66" t="s">
        <v>61</v>
      </c>
      <c r="S27" s="66" t="s">
        <v>62</v>
      </c>
      <c r="T27" s="67"/>
    </row>
    <row r="28" spans="1:20" ht="14.25" customHeight="1" x14ac:dyDescent="0.35">
      <c r="A28" s="91" t="s">
        <v>31</v>
      </c>
      <c r="B28" s="4">
        <v>12.7</v>
      </c>
      <c r="C28" s="4">
        <v>11.4</v>
      </c>
      <c r="D28" s="4">
        <v>18.399999999999999</v>
      </c>
      <c r="E28" s="5">
        <v>13</v>
      </c>
      <c r="F28" s="5">
        <v>19</v>
      </c>
      <c r="G28" s="4">
        <v>14.6</v>
      </c>
      <c r="H28" s="4">
        <v>15.8</v>
      </c>
      <c r="I28" s="4">
        <v>16.7</v>
      </c>
      <c r="J28" s="4">
        <v>16.399999999999999</v>
      </c>
      <c r="K28" s="4">
        <v>13.1</v>
      </c>
      <c r="L28" s="8">
        <v>12.9</v>
      </c>
      <c r="M28" s="30">
        <v>11.3</v>
      </c>
      <c r="N28" s="2"/>
      <c r="Q28" s="65" t="s">
        <v>2</v>
      </c>
      <c r="R28" s="39">
        <v>0.25800000000000001</v>
      </c>
      <c r="S28" s="39">
        <v>0.188</v>
      </c>
    </row>
    <row r="29" spans="1:20" ht="14.25" customHeight="1" x14ac:dyDescent="0.35">
      <c r="A29" s="91" t="s">
        <v>26</v>
      </c>
      <c r="B29" s="4">
        <v>13.9</v>
      </c>
      <c r="C29" s="5">
        <v>11</v>
      </c>
      <c r="D29" s="4">
        <v>5.9</v>
      </c>
      <c r="E29" s="4">
        <v>1.8</v>
      </c>
      <c r="F29" s="4">
        <v>-0.7</v>
      </c>
      <c r="G29" s="5">
        <v>1</v>
      </c>
      <c r="H29" s="4">
        <v>3.4</v>
      </c>
      <c r="I29" s="4">
        <v>7.1</v>
      </c>
      <c r="J29" s="4">
        <v>10.4</v>
      </c>
      <c r="K29" s="4">
        <v>12.2</v>
      </c>
      <c r="L29" s="8">
        <v>10.3</v>
      </c>
      <c r="M29" s="30">
        <v>12.8</v>
      </c>
      <c r="N29" s="2"/>
      <c r="Q29" s="65" t="s">
        <v>41</v>
      </c>
      <c r="R29" s="39">
        <v>4.8000000000000001E-2</v>
      </c>
      <c r="S29" s="39">
        <v>0.05</v>
      </c>
    </row>
    <row r="30" spans="1:20" ht="14.25" customHeight="1" x14ac:dyDescent="0.35">
      <c r="A30" s="91" t="s">
        <v>36</v>
      </c>
      <c r="B30" s="4">
        <v>22.2</v>
      </c>
      <c r="C30" s="4">
        <v>23.1</v>
      </c>
      <c r="D30" s="4">
        <v>23.6</v>
      </c>
      <c r="E30" s="4">
        <v>20.5</v>
      </c>
      <c r="F30" s="4">
        <v>19.8</v>
      </c>
      <c r="G30" s="4">
        <v>19.399999999999999</v>
      </c>
      <c r="H30" s="4">
        <v>20.399999999999999</v>
      </c>
      <c r="I30" s="4">
        <v>22.3</v>
      </c>
      <c r="J30" s="4">
        <v>18.7</v>
      </c>
      <c r="K30" s="4">
        <v>18.7</v>
      </c>
      <c r="L30" s="8">
        <v>20.100000000000001</v>
      </c>
      <c r="M30" s="8">
        <v>20.100000000000001</v>
      </c>
      <c r="N30" s="2"/>
      <c r="Q30" s="65" t="s">
        <v>24</v>
      </c>
      <c r="R30" s="39">
        <v>0.154</v>
      </c>
      <c r="S30" s="39">
        <v>0.122</v>
      </c>
    </row>
    <row r="31" spans="1:20" ht="14.25" customHeight="1" x14ac:dyDescent="0.35">
      <c r="A31" s="91" t="s">
        <v>30</v>
      </c>
      <c r="B31" s="4">
        <v>18.3</v>
      </c>
      <c r="C31" s="4">
        <v>17.3</v>
      </c>
      <c r="D31" s="4">
        <v>18.899999999999999</v>
      </c>
      <c r="E31" s="4">
        <v>15.9</v>
      </c>
      <c r="F31" s="4">
        <v>15.7</v>
      </c>
      <c r="G31" s="4">
        <v>16.899999999999999</v>
      </c>
      <c r="H31" s="5">
        <v>14</v>
      </c>
      <c r="I31" s="4">
        <v>12.2</v>
      </c>
      <c r="J31" s="4">
        <v>12.5</v>
      </c>
      <c r="K31" s="4">
        <v>11.2</v>
      </c>
      <c r="L31" s="8">
        <v>12.4</v>
      </c>
      <c r="M31" s="30">
        <v>12.5</v>
      </c>
      <c r="N31" s="2"/>
      <c r="Q31" s="65" t="s">
        <v>56</v>
      </c>
      <c r="R31" s="39">
        <v>0.154</v>
      </c>
      <c r="S31" s="39">
        <v>0.20499999999999999</v>
      </c>
    </row>
    <row r="32" spans="1:20" ht="14.25" customHeight="1" x14ac:dyDescent="0.35">
      <c r="A32" s="91" t="s">
        <v>59</v>
      </c>
      <c r="B32" s="5">
        <v>24</v>
      </c>
      <c r="C32" s="4">
        <v>23.4</v>
      </c>
      <c r="D32" s="4">
        <v>23.3</v>
      </c>
      <c r="E32" s="4">
        <v>23.3</v>
      </c>
      <c r="F32" s="4">
        <v>22.6</v>
      </c>
      <c r="G32" s="4">
        <v>24.9</v>
      </c>
      <c r="H32" s="4">
        <v>23.3</v>
      </c>
      <c r="I32" s="4">
        <v>23.5</v>
      </c>
      <c r="J32" s="4">
        <v>25.7</v>
      </c>
      <c r="K32" s="7">
        <v>26.5</v>
      </c>
      <c r="L32" s="8">
        <v>27.2</v>
      </c>
      <c r="M32" s="30">
        <v>26</v>
      </c>
      <c r="N32" s="2"/>
      <c r="Q32" s="65" t="s">
        <v>36</v>
      </c>
      <c r="R32" s="39">
        <v>0.20100000000000001</v>
      </c>
      <c r="S32" s="39">
        <v>8.900000000000001E-2</v>
      </c>
    </row>
    <row r="33" spans="1:19" ht="14.25" customHeight="1" x14ac:dyDescent="0.35">
      <c r="A33" s="91" t="s">
        <v>72</v>
      </c>
      <c r="B33" s="4">
        <v>30.1</v>
      </c>
      <c r="C33" s="4">
        <v>29.3</v>
      </c>
      <c r="D33" s="4">
        <v>28.4</v>
      </c>
      <c r="E33" s="4">
        <v>26.3</v>
      </c>
      <c r="F33" s="4">
        <v>25.1</v>
      </c>
      <c r="G33" s="5">
        <v>26</v>
      </c>
      <c r="H33" s="4">
        <v>24.3</v>
      </c>
      <c r="I33" s="4">
        <v>27.2</v>
      </c>
      <c r="J33" s="4">
        <v>27.9</v>
      </c>
      <c r="K33" s="7" t="s">
        <v>0</v>
      </c>
      <c r="L33" s="9" t="s">
        <v>0</v>
      </c>
      <c r="M33" s="9" t="s">
        <v>0</v>
      </c>
      <c r="N33" s="2"/>
      <c r="Q33" s="65" t="s">
        <v>39</v>
      </c>
      <c r="R33" s="39">
        <v>0.19399999999999998</v>
      </c>
      <c r="S33" s="39">
        <v>0.13500000000000001</v>
      </c>
    </row>
    <row r="34" spans="1:19" ht="14.25" customHeight="1" x14ac:dyDescent="0.35">
      <c r="A34" s="27" t="s">
        <v>79</v>
      </c>
      <c r="B34" s="2"/>
      <c r="C34" s="2"/>
      <c r="D34" s="2"/>
      <c r="E34" s="2"/>
      <c r="F34" s="2"/>
      <c r="G34" s="2"/>
      <c r="H34" s="2"/>
      <c r="I34" s="2"/>
      <c r="J34" s="2"/>
      <c r="K34" s="2"/>
      <c r="L34" s="2"/>
      <c r="M34" s="29"/>
      <c r="N34" s="2"/>
      <c r="Q34" s="65" t="s">
        <v>23</v>
      </c>
      <c r="R34" s="39">
        <v>0.15</v>
      </c>
      <c r="S34" s="39">
        <v>0.111</v>
      </c>
    </row>
    <row r="35" spans="1:19" ht="14.25" customHeight="1" x14ac:dyDescent="0.35">
      <c r="A35" s="27" t="s">
        <v>80</v>
      </c>
      <c r="B35" s="2"/>
      <c r="C35" s="2"/>
      <c r="D35" s="2"/>
      <c r="E35" s="2"/>
      <c r="F35" s="2"/>
      <c r="G35" s="2"/>
      <c r="H35" s="2"/>
      <c r="I35" s="2"/>
      <c r="J35" s="2"/>
      <c r="K35" s="2"/>
      <c r="L35" s="2"/>
      <c r="M35" s="29"/>
      <c r="N35" s="2"/>
      <c r="Q35" s="65" t="s">
        <v>35</v>
      </c>
      <c r="R35" s="39">
        <v>0.23899999999999999</v>
      </c>
      <c r="S35" s="39">
        <v>0.05</v>
      </c>
    </row>
    <row r="36" spans="1:19" ht="14.25" customHeight="1" x14ac:dyDescent="0.35">
      <c r="A36" s="2"/>
      <c r="B36" s="2"/>
      <c r="C36" s="2"/>
      <c r="D36" s="2"/>
      <c r="E36" s="2"/>
      <c r="F36" s="2"/>
      <c r="G36" s="2"/>
      <c r="H36" s="2"/>
      <c r="I36" s="2"/>
      <c r="J36" s="2"/>
      <c r="K36" s="2"/>
      <c r="L36" s="2"/>
      <c r="M36" s="29"/>
      <c r="N36" s="2"/>
      <c r="Q36" s="65" t="s">
        <v>44</v>
      </c>
      <c r="R36" s="39">
        <v>0.28800000000000003</v>
      </c>
      <c r="S36" s="39">
        <v>9.6999999999999989E-2</v>
      </c>
    </row>
    <row r="37" spans="1:19" ht="14.25" customHeight="1" x14ac:dyDescent="0.35">
      <c r="A37" s="37" t="s">
        <v>77</v>
      </c>
      <c r="B37" s="1"/>
      <c r="C37" s="1"/>
      <c r="D37" s="1"/>
      <c r="E37" s="1"/>
      <c r="F37" s="1"/>
      <c r="G37" s="1"/>
      <c r="H37" s="36"/>
      <c r="I37" s="1"/>
      <c r="J37" s="1"/>
      <c r="K37" s="2"/>
      <c r="L37" s="2"/>
      <c r="M37" s="29"/>
      <c r="N37" s="2"/>
      <c r="Q37" s="65" t="s">
        <v>25</v>
      </c>
      <c r="R37" s="39">
        <v>0.17699999999999999</v>
      </c>
      <c r="S37" s="39">
        <v>0.12</v>
      </c>
    </row>
    <row r="38" spans="1:19" ht="14.25" customHeight="1" x14ac:dyDescent="0.35">
      <c r="A38" s="10"/>
      <c r="B38" s="10"/>
      <c r="C38" s="10"/>
      <c r="D38" s="10"/>
      <c r="E38" s="10"/>
      <c r="F38" s="10"/>
      <c r="G38" s="10"/>
      <c r="H38" s="10"/>
      <c r="I38" s="10"/>
      <c r="J38" s="10"/>
      <c r="K38" s="11"/>
      <c r="L38" s="2"/>
      <c r="M38" s="29"/>
      <c r="N38" s="2"/>
      <c r="Q38" s="65" t="s">
        <v>43</v>
      </c>
      <c r="R38" s="39">
        <v>0.21899999999999997</v>
      </c>
      <c r="S38" s="39">
        <v>-2E-3</v>
      </c>
    </row>
    <row r="39" spans="1:19" ht="14.25" customHeight="1" x14ac:dyDescent="0.35">
      <c r="A39" s="3" t="s">
        <v>7</v>
      </c>
      <c r="B39" s="38">
        <v>2010</v>
      </c>
      <c r="C39" s="38">
        <v>2011</v>
      </c>
      <c r="D39" s="38">
        <v>2012</v>
      </c>
      <c r="E39" s="38">
        <v>2013</v>
      </c>
      <c r="F39" s="38">
        <v>2014</v>
      </c>
      <c r="G39" s="38">
        <v>2015</v>
      </c>
      <c r="H39" s="38">
        <v>2016</v>
      </c>
      <c r="I39" s="38">
        <v>2017</v>
      </c>
      <c r="J39" s="38">
        <v>2018</v>
      </c>
      <c r="K39" s="38">
        <v>2019</v>
      </c>
      <c r="L39" s="3">
        <v>2020</v>
      </c>
      <c r="M39" s="3">
        <v>2021</v>
      </c>
      <c r="N39" s="2"/>
      <c r="Q39" s="65" t="s">
        <v>22</v>
      </c>
      <c r="R39" s="39">
        <v>0.24100000000000002</v>
      </c>
      <c r="S39" s="39">
        <v>0.14599999999999999</v>
      </c>
    </row>
    <row r="40" spans="1:19" ht="14.25" customHeight="1" x14ac:dyDescent="0.35">
      <c r="A40" s="91" t="s">
        <v>2</v>
      </c>
      <c r="B40" s="32">
        <v>24</v>
      </c>
      <c r="C40" s="32">
        <v>23.5</v>
      </c>
      <c r="D40" s="32">
        <v>22.9</v>
      </c>
      <c r="E40" s="32">
        <v>22.3</v>
      </c>
      <c r="F40" s="32">
        <v>22.2</v>
      </c>
      <c r="G40" s="32">
        <v>21.8</v>
      </c>
      <c r="H40" s="32">
        <v>20.8</v>
      </c>
      <c r="I40" s="34">
        <v>20.7</v>
      </c>
      <c r="J40" s="32">
        <v>20.399999999999999</v>
      </c>
      <c r="K40" s="32">
        <v>19.899999999999999</v>
      </c>
      <c r="L40" s="32">
        <v>18.899999999999999</v>
      </c>
      <c r="M40" s="32">
        <v>18.8</v>
      </c>
      <c r="N40" s="2"/>
      <c r="Q40" s="65" t="s">
        <v>1</v>
      </c>
      <c r="R40" s="39">
        <v>0.23</v>
      </c>
      <c r="S40" s="39">
        <v>0.105</v>
      </c>
    </row>
    <row r="41" spans="1:19" ht="14.25" customHeight="1" x14ac:dyDescent="0.35">
      <c r="A41" s="91" t="s">
        <v>41</v>
      </c>
      <c r="B41" s="32">
        <v>10.199999999999999</v>
      </c>
      <c r="C41" s="32">
        <v>9.4</v>
      </c>
      <c r="D41" s="32">
        <v>8.3000000000000007</v>
      </c>
      <c r="E41" s="32">
        <v>7.5</v>
      </c>
      <c r="F41" s="32">
        <v>6.6</v>
      </c>
      <c r="G41" s="32">
        <v>6.4</v>
      </c>
      <c r="H41" s="32">
        <v>6</v>
      </c>
      <c r="I41" s="34">
        <v>5.8</v>
      </c>
      <c r="J41" s="32">
        <v>5.8</v>
      </c>
      <c r="K41" s="32">
        <v>5.8</v>
      </c>
      <c r="L41" s="32">
        <v>5.3</v>
      </c>
      <c r="M41" s="32">
        <v>5</v>
      </c>
      <c r="N41" s="2"/>
      <c r="Q41" s="65" t="s">
        <v>58</v>
      </c>
      <c r="R41" s="39">
        <v>0.18899999999999997</v>
      </c>
      <c r="S41" s="39">
        <v>0.14300000000000002</v>
      </c>
    </row>
    <row r="42" spans="1:19" ht="14.25" customHeight="1" x14ac:dyDescent="0.35">
      <c r="A42" s="91" t="s">
        <v>24</v>
      </c>
      <c r="B42" s="32">
        <v>13</v>
      </c>
      <c r="C42" s="32">
        <v>13.2</v>
      </c>
      <c r="D42" s="32">
        <v>15.1</v>
      </c>
      <c r="E42" s="32">
        <v>14.1</v>
      </c>
      <c r="F42" s="32">
        <v>14.2</v>
      </c>
      <c r="G42" s="32">
        <v>15.5</v>
      </c>
      <c r="H42" s="32">
        <v>14.6</v>
      </c>
      <c r="I42" s="34">
        <v>14.3</v>
      </c>
      <c r="J42" s="32">
        <v>13.9</v>
      </c>
      <c r="K42" s="32">
        <v>14.1</v>
      </c>
      <c r="L42" s="32">
        <v>12.7</v>
      </c>
      <c r="M42" s="32">
        <v>12.2</v>
      </c>
      <c r="N42" s="2"/>
      <c r="Q42" s="65" t="s">
        <v>34</v>
      </c>
      <c r="R42" s="39">
        <v>0.184</v>
      </c>
      <c r="S42" s="39">
        <v>4.4999999999999998E-2</v>
      </c>
    </row>
    <row r="43" spans="1:19" ht="14.25" customHeight="1" x14ac:dyDescent="0.35">
      <c r="A43" s="91" t="s">
        <v>23</v>
      </c>
      <c r="B43" s="32">
        <v>5.7</v>
      </c>
      <c r="C43" s="32" t="s">
        <v>0</v>
      </c>
      <c r="D43" s="32" t="s">
        <v>0</v>
      </c>
      <c r="E43" s="32">
        <v>7.7</v>
      </c>
      <c r="F43" s="32">
        <v>8.6999999999999993</v>
      </c>
      <c r="G43" s="32" t="s">
        <v>0</v>
      </c>
      <c r="H43" s="32">
        <v>11.6</v>
      </c>
      <c r="I43" s="34">
        <v>12.3</v>
      </c>
      <c r="J43" s="32">
        <v>11.4</v>
      </c>
      <c r="K43" s="32">
        <v>11.5</v>
      </c>
      <c r="L43" s="32">
        <v>11.2</v>
      </c>
      <c r="M43" s="32">
        <v>11.1</v>
      </c>
      <c r="N43" s="2"/>
      <c r="Q43" s="65" t="s">
        <v>3</v>
      </c>
      <c r="R43" s="39">
        <v>0.158</v>
      </c>
      <c r="S43" s="39">
        <v>0.11900000000000001</v>
      </c>
    </row>
    <row r="44" spans="1:19" ht="14.25" customHeight="1" x14ac:dyDescent="0.35">
      <c r="A44" s="91" t="s">
        <v>60</v>
      </c>
      <c r="B44" s="32">
        <v>21.6</v>
      </c>
      <c r="C44" s="32">
        <v>22.6</v>
      </c>
      <c r="D44" s="32">
        <v>22.5</v>
      </c>
      <c r="E44" s="32">
        <v>22.3</v>
      </c>
      <c r="F44" s="32">
        <v>22.5</v>
      </c>
      <c r="G44" s="32">
        <v>22.5</v>
      </c>
      <c r="H44" s="32">
        <v>21.5</v>
      </c>
      <c r="I44" s="34">
        <v>21.1</v>
      </c>
      <c r="J44" s="32">
        <v>20.100000000000001</v>
      </c>
      <c r="K44" s="32">
        <v>18.899999999999999</v>
      </c>
      <c r="L44" s="32">
        <v>16.399999999999999</v>
      </c>
      <c r="M44" s="32">
        <v>15</v>
      </c>
      <c r="N44" s="2"/>
      <c r="Q44" s="65" t="s">
        <v>29</v>
      </c>
      <c r="R44" s="39">
        <v>0.218</v>
      </c>
      <c r="S44" s="39">
        <v>0.154</v>
      </c>
    </row>
    <row r="45" spans="1:19" ht="14.25" customHeight="1" x14ac:dyDescent="0.35">
      <c r="A45" s="91" t="s">
        <v>44</v>
      </c>
      <c r="B45" s="32">
        <v>16.8</v>
      </c>
      <c r="C45" s="32">
        <v>16.100000000000001</v>
      </c>
      <c r="D45" s="32">
        <v>15.6</v>
      </c>
      <c r="E45" s="32">
        <v>14.9</v>
      </c>
      <c r="F45" s="32">
        <v>14.2</v>
      </c>
      <c r="G45" s="32">
        <v>13.2</v>
      </c>
      <c r="H45" s="32">
        <v>12.3</v>
      </c>
      <c r="I45" s="34">
        <v>11.2</v>
      </c>
      <c r="J45" s="32">
        <v>10.4</v>
      </c>
      <c r="K45" s="32">
        <v>10.1</v>
      </c>
      <c r="L45" s="32">
        <v>9.9</v>
      </c>
      <c r="M45" s="32">
        <v>9.6999999999999993</v>
      </c>
      <c r="N45" s="2"/>
      <c r="Q45" s="65" t="s">
        <v>30</v>
      </c>
      <c r="R45" s="39">
        <v>0.125</v>
      </c>
      <c r="S45" s="39">
        <v>0.11199999999999999</v>
      </c>
    </row>
    <row r="46" spans="1:19" ht="14.25" customHeight="1" x14ac:dyDescent="0.35">
      <c r="A46" s="91" t="s">
        <v>37</v>
      </c>
      <c r="B46" s="32">
        <v>17.100000000000001</v>
      </c>
      <c r="C46" s="32">
        <v>16.399999999999999</v>
      </c>
      <c r="D46" s="32">
        <v>16.8</v>
      </c>
      <c r="E46" s="32">
        <v>16.5</v>
      </c>
      <c r="F46" s="32">
        <v>16</v>
      </c>
      <c r="G46" s="32">
        <v>15.1</v>
      </c>
      <c r="H46" s="32">
        <v>15.1</v>
      </c>
      <c r="I46" s="34">
        <v>14.8</v>
      </c>
      <c r="J46" s="32">
        <v>14.6</v>
      </c>
      <c r="K46" s="32">
        <v>14</v>
      </c>
      <c r="L46" s="32">
        <v>13.9</v>
      </c>
      <c r="M46" s="32">
        <v>14.2</v>
      </c>
      <c r="N46" s="2"/>
      <c r="Q46" s="65" t="s">
        <v>57</v>
      </c>
      <c r="R46" s="39">
        <v>0</v>
      </c>
      <c r="S46" s="39">
        <v>3.6000000000000004E-2</v>
      </c>
    </row>
    <row r="47" spans="1:19" ht="14.25" customHeight="1" x14ac:dyDescent="0.35">
      <c r="A47" s="91" t="s">
        <v>56</v>
      </c>
      <c r="B47" s="96">
        <v>27.7</v>
      </c>
      <c r="C47" s="96">
        <v>27.3</v>
      </c>
      <c r="D47" s="96">
        <v>29.9</v>
      </c>
      <c r="E47" s="96">
        <v>29.8</v>
      </c>
      <c r="F47" s="96">
        <v>28.1</v>
      </c>
      <c r="G47" s="96">
        <v>26.7</v>
      </c>
      <c r="H47" s="96">
        <v>24.8</v>
      </c>
      <c r="I47" s="97">
        <v>24.9</v>
      </c>
      <c r="J47" s="96">
        <v>21.8</v>
      </c>
      <c r="K47" s="96">
        <v>21.7</v>
      </c>
      <c r="L47" s="96">
        <v>21.1</v>
      </c>
      <c r="M47" s="96">
        <v>20.5</v>
      </c>
      <c r="N47" s="2"/>
      <c r="Q47" s="65" t="s">
        <v>42</v>
      </c>
      <c r="R47" s="39">
        <v>0.26600000000000001</v>
      </c>
      <c r="S47" s="39">
        <v>0.17600000000000002</v>
      </c>
    </row>
    <row r="48" spans="1:19" ht="14.25" customHeight="1" x14ac:dyDescent="0.35">
      <c r="A48" s="91" t="s">
        <v>75</v>
      </c>
      <c r="B48" s="32">
        <v>16.899999999999999</v>
      </c>
      <c r="C48" s="32">
        <v>17.2</v>
      </c>
      <c r="D48" s="32">
        <v>17.399999999999999</v>
      </c>
      <c r="E48" s="32">
        <v>17</v>
      </c>
      <c r="F48" s="32">
        <v>16.8</v>
      </c>
      <c r="G48" s="32">
        <v>16.399999999999999</v>
      </c>
      <c r="H48" s="32">
        <v>16.2</v>
      </c>
      <c r="I48" s="34">
        <v>15.6</v>
      </c>
      <c r="J48" s="32">
        <v>15.3</v>
      </c>
      <c r="K48" s="32">
        <v>14.5</v>
      </c>
      <c r="L48" s="32">
        <v>13.9</v>
      </c>
      <c r="M48" s="32">
        <v>13.5</v>
      </c>
      <c r="N48" s="2"/>
      <c r="Q48" s="65" t="s">
        <v>31</v>
      </c>
      <c r="R48" s="39">
        <v>0.113</v>
      </c>
      <c r="S48" s="39">
        <v>0.16600000000000001</v>
      </c>
    </row>
    <row r="49" spans="1:19" ht="14.25" customHeight="1" x14ac:dyDescent="0.35">
      <c r="A49" s="91" t="s">
        <v>76</v>
      </c>
      <c r="B49" s="32">
        <v>15.8</v>
      </c>
      <c r="C49" s="32">
        <v>16.2</v>
      </c>
      <c r="D49" s="32">
        <v>16.399999999999999</v>
      </c>
      <c r="E49" s="32">
        <v>16</v>
      </c>
      <c r="F49" s="32">
        <v>15.7</v>
      </c>
      <c r="G49" s="32">
        <v>15.5</v>
      </c>
      <c r="H49" s="32">
        <v>15.1</v>
      </c>
      <c r="I49" s="34">
        <v>14.6</v>
      </c>
      <c r="J49" s="32">
        <v>14.4</v>
      </c>
      <c r="K49" s="32">
        <v>13.7</v>
      </c>
      <c r="L49" s="32">
        <v>12.9</v>
      </c>
      <c r="M49" s="32">
        <v>12.7</v>
      </c>
      <c r="N49" s="2"/>
      <c r="Q49" s="65" t="s">
        <v>26</v>
      </c>
      <c r="R49" s="39">
        <v>0.128</v>
      </c>
      <c r="S49" s="39">
        <v>3.7999999999999999E-2</v>
      </c>
    </row>
    <row r="50" spans="1:19" ht="14.25" customHeight="1" x14ac:dyDescent="0.35">
      <c r="A50" s="91" t="s">
        <v>27</v>
      </c>
      <c r="B50" s="32">
        <v>20.3</v>
      </c>
      <c r="C50" s="32">
        <v>19.100000000000001</v>
      </c>
      <c r="D50" s="32">
        <v>19.2</v>
      </c>
      <c r="E50" s="32">
        <v>18.8</v>
      </c>
      <c r="F50" s="32">
        <v>18.399999999999999</v>
      </c>
      <c r="G50" s="32">
        <v>17.5</v>
      </c>
      <c r="H50" s="32">
        <v>17.5</v>
      </c>
      <c r="I50" s="34">
        <v>17.100000000000001</v>
      </c>
      <c r="J50" s="32">
        <v>16.899999999999999</v>
      </c>
      <c r="K50" s="32">
        <v>16.600000000000001</v>
      </c>
      <c r="L50" s="32">
        <v>16.7</v>
      </c>
      <c r="M50" s="32">
        <v>16.5</v>
      </c>
      <c r="N50" s="2"/>
      <c r="Q50" s="65" t="s">
        <v>27</v>
      </c>
      <c r="R50" s="39">
        <v>0.14899999999999999</v>
      </c>
      <c r="S50" s="39">
        <v>0.16500000000000001</v>
      </c>
    </row>
    <row r="51" spans="1:19" ht="14.25" customHeight="1" x14ac:dyDescent="0.35">
      <c r="A51" s="91" t="s">
        <v>29</v>
      </c>
      <c r="B51" s="32">
        <v>15.6</v>
      </c>
      <c r="C51" s="32">
        <v>15.7</v>
      </c>
      <c r="D51" s="32">
        <v>15.6</v>
      </c>
      <c r="E51" s="32">
        <v>15.5</v>
      </c>
      <c r="F51" s="32">
        <v>15.5</v>
      </c>
      <c r="G51" s="32">
        <v>15.6</v>
      </c>
      <c r="H51" s="32">
        <v>15.9</v>
      </c>
      <c r="I51" s="34">
        <v>16.3</v>
      </c>
      <c r="J51" s="32">
        <v>16.7</v>
      </c>
      <c r="K51" s="32">
        <v>16.2</v>
      </c>
      <c r="L51" s="32">
        <v>15.6</v>
      </c>
      <c r="M51" s="32">
        <v>15.4</v>
      </c>
      <c r="N51" s="2"/>
      <c r="Q51" s="65" t="s">
        <v>59</v>
      </c>
      <c r="R51" s="39">
        <v>0.26</v>
      </c>
      <c r="S51" s="39">
        <v>0.17699999999999999</v>
      </c>
    </row>
    <row r="52" spans="1:19" ht="14.25" customHeight="1" x14ac:dyDescent="0.35">
      <c r="A52" s="91" t="s">
        <v>42</v>
      </c>
      <c r="B52" s="32">
        <v>22.3</v>
      </c>
      <c r="C52" s="32">
        <v>22.4</v>
      </c>
      <c r="D52" s="32">
        <v>22.7</v>
      </c>
      <c r="E52" s="32">
        <v>22.1</v>
      </c>
      <c r="F52" s="32">
        <v>22.3</v>
      </c>
      <c r="G52" s="32">
        <v>21.8</v>
      </c>
      <c r="H52" s="32">
        <v>21.1</v>
      </c>
      <c r="I52" s="34">
        <v>20.399999999999999</v>
      </c>
      <c r="J52" s="32">
        <v>20.100000000000001</v>
      </c>
      <c r="K52" s="32">
        <v>19.2</v>
      </c>
      <c r="L52" s="32">
        <v>18.3</v>
      </c>
      <c r="M52" s="32">
        <v>17.600000000000001</v>
      </c>
      <c r="N52" s="2"/>
      <c r="Q52" s="65" t="s">
        <v>37</v>
      </c>
      <c r="R52" s="39">
        <v>0.17100000000000001</v>
      </c>
      <c r="S52" s="39">
        <v>0.14199999999999999</v>
      </c>
    </row>
    <row r="53" spans="1:19" ht="14.25" customHeight="1" x14ac:dyDescent="0.35">
      <c r="A53" s="91" t="s">
        <v>40</v>
      </c>
      <c r="B53" s="32">
        <v>15</v>
      </c>
      <c r="C53" s="32" t="s">
        <v>0</v>
      </c>
      <c r="D53" s="32" t="s">
        <v>0</v>
      </c>
      <c r="E53" s="32" t="s">
        <v>0</v>
      </c>
      <c r="F53" s="32">
        <v>12.5</v>
      </c>
      <c r="G53" s="32" t="s">
        <v>0</v>
      </c>
      <c r="H53" s="32" t="s">
        <v>0</v>
      </c>
      <c r="I53" s="34" t="s">
        <v>0</v>
      </c>
      <c r="J53" s="32">
        <v>10.4</v>
      </c>
      <c r="K53" s="32" t="s">
        <v>0</v>
      </c>
      <c r="L53" s="32" t="s">
        <v>0</v>
      </c>
      <c r="M53" s="32" t="s">
        <v>0</v>
      </c>
      <c r="N53" s="2"/>
      <c r="Q53" s="65" t="s">
        <v>60</v>
      </c>
      <c r="R53" s="39">
        <v>0.21299999999999999</v>
      </c>
      <c r="S53" s="39">
        <v>0.15</v>
      </c>
    </row>
    <row r="54" spans="1:19" ht="14.25" customHeight="1" x14ac:dyDescent="0.35">
      <c r="A54" s="91" t="s">
        <v>38</v>
      </c>
      <c r="B54" s="32">
        <v>17.600000000000001</v>
      </c>
      <c r="C54" s="32">
        <v>18</v>
      </c>
      <c r="D54" s="32">
        <v>20.100000000000001</v>
      </c>
      <c r="E54" s="32">
        <v>18.399999999999999</v>
      </c>
      <c r="F54" s="32">
        <v>15.1</v>
      </c>
      <c r="G54" s="32">
        <v>14</v>
      </c>
      <c r="H54" s="32">
        <v>14</v>
      </c>
      <c r="I54" s="34">
        <v>15.9</v>
      </c>
      <c r="J54" s="32">
        <v>14.2</v>
      </c>
      <c r="K54" s="32">
        <v>18.2</v>
      </c>
      <c r="L54" s="32">
        <v>17.2</v>
      </c>
      <c r="M54" s="32">
        <v>17.3</v>
      </c>
      <c r="N54" s="2"/>
      <c r="Q54" s="65" t="s">
        <v>38</v>
      </c>
      <c r="R54" s="39">
        <v>0.19899999999999998</v>
      </c>
      <c r="S54" s="39">
        <v>0.17300000000000001</v>
      </c>
    </row>
    <row r="55" spans="1:19" ht="14.25" customHeight="1" x14ac:dyDescent="0.35">
      <c r="A55" s="91" t="s">
        <v>73</v>
      </c>
      <c r="B55" s="32">
        <v>17.7</v>
      </c>
      <c r="C55" s="32">
        <v>17.8</v>
      </c>
      <c r="D55" s="32">
        <v>17.7</v>
      </c>
      <c r="E55" s="32">
        <v>19</v>
      </c>
      <c r="F55" s="32">
        <v>16.7</v>
      </c>
      <c r="G55" s="32">
        <v>17.5</v>
      </c>
      <c r="H55" s="32">
        <v>15.8</v>
      </c>
      <c r="I55" s="34">
        <v>15.3</v>
      </c>
      <c r="J55" s="32">
        <v>13.8</v>
      </c>
      <c r="K55" s="32">
        <v>14.2</v>
      </c>
      <c r="L55" s="33">
        <v>12.2</v>
      </c>
      <c r="M55" s="33">
        <v>10.4</v>
      </c>
      <c r="N55" s="2"/>
    </row>
    <row r="56" spans="1:19" ht="14.25" customHeight="1" x14ac:dyDescent="0.35">
      <c r="A56" s="91" t="s">
        <v>32</v>
      </c>
      <c r="B56" s="32">
        <v>13.9</v>
      </c>
      <c r="C56" s="32">
        <v>12.7</v>
      </c>
      <c r="D56" s="32">
        <v>12.2</v>
      </c>
      <c r="E56" s="32">
        <v>12.9</v>
      </c>
      <c r="F56" s="32">
        <v>13.9</v>
      </c>
      <c r="G56" s="32">
        <v>13.9</v>
      </c>
      <c r="H56" s="32">
        <v>14.2</v>
      </c>
      <c r="I56" s="34">
        <v>14.4</v>
      </c>
      <c r="J56" s="32">
        <v>11.3</v>
      </c>
      <c r="K56" s="32">
        <v>10.8</v>
      </c>
      <c r="L56" s="32">
        <v>9.9</v>
      </c>
      <c r="M56" s="32" t="s">
        <v>0</v>
      </c>
      <c r="N56" s="2"/>
    </row>
    <row r="57" spans="1:19" ht="14.25" customHeight="1" x14ac:dyDescent="0.35">
      <c r="A57" s="91" t="s">
        <v>35</v>
      </c>
      <c r="B57" s="32">
        <v>5.3</v>
      </c>
      <c r="C57" s="32">
        <v>5.7</v>
      </c>
      <c r="D57" s="32">
        <v>6.5</v>
      </c>
      <c r="E57" s="32">
        <v>7</v>
      </c>
      <c r="F57" s="32">
        <v>6.1</v>
      </c>
      <c r="G57" s="32">
        <v>5.5</v>
      </c>
      <c r="H57" s="32">
        <v>5.3</v>
      </c>
      <c r="I57" s="34">
        <v>5</v>
      </c>
      <c r="J57" s="32">
        <v>5.5</v>
      </c>
      <c r="K57" s="32">
        <v>4.7</v>
      </c>
      <c r="L57" s="32">
        <v>4.2</v>
      </c>
      <c r="M57" s="32">
        <v>5</v>
      </c>
      <c r="N57" s="2"/>
    </row>
    <row r="58" spans="1:19" ht="14.25" customHeight="1" x14ac:dyDescent="0.35">
      <c r="A58" s="91" t="s">
        <v>22</v>
      </c>
      <c r="B58" s="32">
        <v>15.5</v>
      </c>
      <c r="C58" s="32">
        <v>14.1</v>
      </c>
      <c r="D58" s="32">
        <v>14.9</v>
      </c>
      <c r="E58" s="32">
        <v>16</v>
      </c>
      <c r="F58" s="32">
        <v>17.3</v>
      </c>
      <c r="G58" s="32">
        <v>18.399999999999999</v>
      </c>
      <c r="H58" s="32">
        <v>19.7</v>
      </c>
      <c r="I58" s="34">
        <v>19.8</v>
      </c>
      <c r="J58" s="32">
        <v>19.600000000000001</v>
      </c>
      <c r="K58" s="32">
        <v>21.2</v>
      </c>
      <c r="L58" s="32">
        <v>22.3</v>
      </c>
      <c r="M58" s="32">
        <v>14.6</v>
      </c>
      <c r="N58" s="2"/>
    </row>
    <row r="59" spans="1:19" ht="14.25" customHeight="1" x14ac:dyDescent="0.35">
      <c r="A59" s="91" t="s">
        <v>74</v>
      </c>
      <c r="B59" s="32" t="s">
        <v>0</v>
      </c>
      <c r="C59" s="32" t="s">
        <v>0</v>
      </c>
      <c r="D59" s="32" t="s">
        <v>0</v>
      </c>
      <c r="E59" s="32" t="s">
        <v>0</v>
      </c>
      <c r="F59" s="32" t="s">
        <v>0</v>
      </c>
      <c r="G59" s="32" t="s">
        <v>0</v>
      </c>
      <c r="H59" s="32" t="s">
        <v>0</v>
      </c>
      <c r="I59" s="34" t="s">
        <v>0</v>
      </c>
      <c r="J59" s="32" t="s">
        <v>0</v>
      </c>
      <c r="K59" s="32" t="s">
        <v>0</v>
      </c>
      <c r="L59" s="32" t="s">
        <v>0</v>
      </c>
      <c r="M59" s="32" t="s">
        <v>0</v>
      </c>
      <c r="N59" s="2"/>
    </row>
    <row r="60" spans="1:19" ht="14.25" customHeight="1" x14ac:dyDescent="0.35">
      <c r="A60" s="91" t="s">
        <v>25</v>
      </c>
      <c r="B60" s="32">
        <v>11.9</v>
      </c>
      <c r="C60" s="32">
        <v>11.5</v>
      </c>
      <c r="D60" s="32">
        <v>11.9</v>
      </c>
      <c r="E60" s="32">
        <v>12.2</v>
      </c>
      <c r="F60" s="32">
        <v>13.3</v>
      </c>
      <c r="G60" s="32">
        <v>14.2</v>
      </c>
      <c r="H60" s="32">
        <v>14.4</v>
      </c>
      <c r="I60" s="34">
        <v>15.2</v>
      </c>
      <c r="J60" s="32">
        <v>14</v>
      </c>
      <c r="K60" s="32">
        <v>13.3</v>
      </c>
      <c r="L60" s="32">
        <v>13</v>
      </c>
      <c r="M60" s="32">
        <v>12</v>
      </c>
      <c r="N60" s="2"/>
    </row>
    <row r="61" spans="1:19" ht="14.25" customHeight="1" x14ac:dyDescent="0.35">
      <c r="A61" s="91" t="s">
        <v>43</v>
      </c>
      <c r="B61" s="32">
        <v>8.6999999999999993</v>
      </c>
      <c r="C61" s="32">
        <v>7.9</v>
      </c>
      <c r="D61" s="32">
        <v>7</v>
      </c>
      <c r="E61" s="32">
        <v>6.2</v>
      </c>
      <c r="F61" s="32">
        <v>5.4</v>
      </c>
      <c r="G61" s="32">
        <v>4.7</v>
      </c>
      <c r="H61" s="32">
        <v>3.9</v>
      </c>
      <c r="I61" s="34">
        <v>2.6</v>
      </c>
      <c r="J61" s="32">
        <v>1.4</v>
      </c>
      <c r="K61" s="32">
        <v>1.3</v>
      </c>
      <c r="L61" s="32">
        <v>0.7</v>
      </c>
      <c r="M61" s="32">
        <v>-0.2</v>
      </c>
      <c r="N61" s="2"/>
    </row>
    <row r="62" spans="1:19" ht="14.25" customHeight="1" x14ac:dyDescent="0.35">
      <c r="A62" s="91" t="s">
        <v>1</v>
      </c>
      <c r="B62" s="32">
        <v>7.2</v>
      </c>
      <c r="C62" s="32">
        <v>7.7</v>
      </c>
      <c r="D62" s="32">
        <v>9.5</v>
      </c>
      <c r="E62" s="32">
        <v>9.6999999999999993</v>
      </c>
      <c r="F62" s="32">
        <v>10.6</v>
      </c>
      <c r="G62" s="32">
        <v>10.7</v>
      </c>
      <c r="H62" s="32">
        <v>11.6</v>
      </c>
      <c r="I62" s="34">
        <v>13.2</v>
      </c>
      <c r="J62" s="32">
        <v>13</v>
      </c>
      <c r="K62" s="32">
        <v>11.6</v>
      </c>
      <c r="L62" s="32">
        <v>10</v>
      </c>
      <c r="M62" s="32">
        <v>10.5</v>
      </c>
      <c r="N62" s="2"/>
    </row>
    <row r="63" spans="1:19" ht="14.25" customHeight="1" x14ac:dyDescent="0.35">
      <c r="A63" s="91" t="s">
        <v>39</v>
      </c>
      <c r="B63" s="32">
        <v>17.8</v>
      </c>
      <c r="C63" s="32">
        <v>18.600000000000001</v>
      </c>
      <c r="D63" s="32">
        <v>17.600000000000001</v>
      </c>
      <c r="E63" s="32">
        <v>16.600000000000001</v>
      </c>
      <c r="F63" s="32">
        <v>16.2</v>
      </c>
      <c r="G63" s="32">
        <v>16.100000000000001</v>
      </c>
      <c r="H63" s="32">
        <v>15.6</v>
      </c>
      <c r="I63" s="34">
        <v>15.1</v>
      </c>
      <c r="J63" s="32">
        <v>14.7</v>
      </c>
      <c r="K63" s="32">
        <v>14.6</v>
      </c>
      <c r="L63" s="32">
        <v>14.2</v>
      </c>
      <c r="M63" s="32">
        <v>13.5</v>
      </c>
      <c r="N63" s="2"/>
    </row>
    <row r="64" spans="1:19" ht="14.25" customHeight="1" x14ac:dyDescent="0.35">
      <c r="A64" s="91" t="s">
        <v>58</v>
      </c>
      <c r="B64" s="32">
        <v>16.100000000000001</v>
      </c>
      <c r="C64" s="32">
        <v>15.7</v>
      </c>
      <c r="D64" s="32">
        <v>14.7</v>
      </c>
      <c r="E64" s="32">
        <v>15.5</v>
      </c>
      <c r="F64" s="32">
        <v>14.5</v>
      </c>
      <c r="G64" s="32">
        <v>16</v>
      </c>
      <c r="H64" s="32">
        <v>14.5</v>
      </c>
      <c r="I64" s="34">
        <v>13.7</v>
      </c>
      <c r="J64" s="32">
        <v>13.2</v>
      </c>
      <c r="K64" s="32">
        <v>13.2</v>
      </c>
      <c r="L64" s="32">
        <v>13.4</v>
      </c>
      <c r="M64" s="32">
        <v>14.3</v>
      </c>
      <c r="N64" s="2"/>
    </row>
    <row r="65" spans="1:14" ht="14.25" customHeight="1" x14ac:dyDescent="0.35">
      <c r="A65" s="91" t="s">
        <v>34</v>
      </c>
      <c r="B65" s="32">
        <v>4.5</v>
      </c>
      <c r="C65" s="32">
        <v>5.5</v>
      </c>
      <c r="D65" s="32">
        <v>6.4</v>
      </c>
      <c r="E65" s="32">
        <v>7.1</v>
      </c>
      <c r="F65" s="32">
        <v>7.7</v>
      </c>
      <c r="G65" s="32">
        <v>7.3</v>
      </c>
      <c r="H65" s="32">
        <v>7.1</v>
      </c>
      <c r="I65" s="34">
        <v>7</v>
      </c>
      <c r="J65" s="32">
        <v>8.5</v>
      </c>
      <c r="K65" s="32">
        <v>6.5</v>
      </c>
      <c r="L65" s="32">
        <v>4.5</v>
      </c>
      <c r="M65" s="32">
        <v>4.5</v>
      </c>
      <c r="N65" s="2"/>
    </row>
    <row r="66" spans="1:14" ht="14.25" customHeight="1" x14ac:dyDescent="0.35">
      <c r="A66" s="91" t="s">
        <v>3</v>
      </c>
      <c r="B66" s="32">
        <v>12.8</v>
      </c>
      <c r="C66" s="32">
        <v>12.9</v>
      </c>
      <c r="D66" s="32">
        <v>15</v>
      </c>
      <c r="E66" s="32">
        <v>13.3</v>
      </c>
      <c r="F66" s="32">
        <v>14.9</v>
      </c>
      <c r="G66" s="32">
        <v>16</v>
      </c>
      <c r="H66" s="32">
        <v>13.9</v>
      </c>
      <c r="I66" s="34">
        <v>10.8</v>
      </c>
      <c r="J66" s="32">
        <v>8.9</v>
      </c>
      <c r="K66" s="32">
        <v>10.9</v>
      </c>
      <c r="L66" s="32">
        <v>11.4</v>
      </c>
      <c r="M66" s="32">
        <v>11.9</v>
      </c>
      <c r="N66" s="2"/>
    </row>
    <row r="67" spans="1:14" ht="14.25" customHeight="1" x14ac:dyDescent="0.35">
      <c r="A67" s="91" t="s">
        <v>57</v>
      </c>
      <c r="B67" s="32">
        <v>8.8000000000000007</v>
      </c>
      <c r="C67" s="32">
        <v>9.6</v>
      </c>
      <c r="D67" s="32">
        <v>6.9</v>
      </c>
      <c r="E67" s="32">
        <v>4.9000000000000004</v>
      </c>
      <c r="F67" s="32">
        <v>4.5</v>
      </c>
      <c r="G67" s="32">
        <v>5.6</v>
      </c>
      <c r="H67" s="32">
        <v>4.8</v>
      </c>
      <c r="I67" s="34">
        <v>2.9</v>
      </c>
      <c r="J67" s="32">
        <v>2.2000000000000002</v>
      </c>
      <c r="K67" s="32">
        <v>3.3</v>
      </c>
      <c r="L67" s="32">
        <v>2.4</v>
      </c>
      <c r="M67" s="32">
        <v>3.6</v>
      </c>
      <c r="N67" s="2"/>
    </row>
    <row r="68" spans="1:14" ht="14.25" customHeight="1" x14ac:dyDescent="0.35">
      <c r="A68" s="91" t="s">
        <v>31</v>
      </c>
      <c r="B68" s="32">
        <v>19.600000000000001</v>
      </c>
      <c r="C68" s="32">
        <v>20.100000000000001</v>
      </c>
      <c r="D68" s="32">
        <v>20.8</v>
      </c>
      <c r="E68" s="32">
        <v>18.8</v>
      </c>
      <c r="F68" s="32">
        <v>19.7</v>
      </c>
      <c r="G68" s="32">
        <v>19.7</v>
      </c>
      <c r="H68" s="32">
        <v>19.2</v>
      </c>
      <c r="I68" s="34">
        <v>20.100000000000001</v>
      </c>
      <c r="J68" s="32">
        <v>19.8</v>
      </c>
      <c r="K68" s="32">
        <v>18.399999999999999</v>
      </c>
      <c r="L68" s="32">
        <v>15.8</v>
      </c>
      <c r="M68" s="32">
        <v>16.600000000000001</v>
      </c>
      <c r="N68" s="2"/>
    </row>
    <row r="69" spans="1:14" ht="14.25" customHeight="1" x14ac:dyDescent="0.35">
      <c r="A69" s="91" t="s">
        <v>26</v>
      </c>
      <c r="B69" s="32">
        <v>0.9</v>
      </c>
      <c r="C69" s="32">
        <v>3.3</v>
      </c>
      <c r="D69" s="32">
        <v>4.5</v>
      </c>
      <c r="E69" s="32">
        <v>6.3</v>
      </c>
      <c r="F69" s="32">
        <v>7</v>
      </c>
      <c r="G69" s="32">
        <v>8.1999999999999993</v>
      </c>
      <c r="H69" s="32">
        <v>8.1</v>
      </c>
      <c r="I69" s="34">
        <v>8.4</v>
      </c>
      <c r="J69" s="32">
        <v>9.3000000000000007</v>
      </c>
      <c r="K69" s="32">
        <v>7.9</v>
      </c>
      <c r="L69" s="32">
        <v>3.1</v>
      </c>
      <c r="M69" s="32">
        <v>3.8</v>
      </c>
      <c r="N69" s="2"/>
    </row>
    <row r="70" spans="1:14" ht="14.25" customHeight="1" x14ac:dyDescent="0.35">
      <c r="A70" s="91" t="s">
        <v>36</v>
      </c>
      <c r="B70" s="32">
        <v>16.2</v>
      </c>
      <c r="C70" s="32">
        <v>17.600000000000001</v>
      </c>
      <c r="D70" s="32">
        <v>18.7</v>
      </c>
      <c r="E70" s="32">
        <v>17.8</v>
      </c>
      <c r="F70" s="32">
        <v>14.9</v>
      </c>
      <c r="G70" s="32">
        <v>14.1</v>
      </c>
      <c r="H70" s="32">
        <v>14.8</v>
      </c>
      <c r="I70" s="34">
        <v>13.5</v>
      </c>
      <c r="J70" s="32">
        <v>11.9</v>
      </c>
      <c r="K70" s="32">
        <v>9.4</v>
      </c>
      <c r="L70" s="32">
        <v>8.9</v>
      </c>
      <c r="M70" s="32">
        <v>8.9</v>
      </c>
      <c r="N70" s="2"/>
    </row>
    <row r="71" spans="1:14" ht="14.25" customHeight="1" x14ac:dyDescent="0.35">
      <c r="A71" s="91" t="s">
        <v>30</v>
      </c>
      <c r="B71" s="32">
        <v>15.4</v>
      </c>
      <c r="C71" s="32">
        <v>15.6</v>
      </c>
      <c r="D71" s="32">
        <v>15.5</v>
      </c>
      <c r="E71" s="32">
        <v>14.6</v>
      </c>
      <c r="F71" s="32">
        <v>13.8</v>
      </c>
      <c r="G71" s="32">
        <v>14</v>
      </c>
      <c r="H71" s="32">
        <v>13.3</v>
      </c>
      <c r="I71" s="34">
        <v>12.5</v>
      </c>
      <c r="J71" s="32">
        <v>12.1</v>
      </c>
      <c r="K71" s="32">
        <v>11.8</v>
      </c>
      <c r="L71" s="32">
        <v>11.2</v>
      </c>
      <c r="M71" s="32">
        <v>11.2</v>
      </c>
      <c r="N71" s="2"/>
    </row>
    <row r="72" spans="1:14" ht="14.25" customHeight="1" x14ac:dyDescent="0.35">
      <c r="A72" s="91" t="s">
        <v>59</v>
      </c>
      <c r="B72" s="32">
        <v>17.8</v>
      </c>
      <c r="C72" s="32">
        <v>17.600000000000001</v>
      </c>
      <c r="D72" s="32">
        <v>17.399999999999999</v>
      </c>
      <c r="E72" s="32">
        <v>17.600000000000001</v>
      </c>
      <c r="F72" s="32">
        <v>17.399999999999999</v>
      </c>
      <c r="G72" s="32">
        <v>17.899999999999999</v>
      </c>
      <c r="H72" s="32">
        <v>17.399999999999999</v>
      </c>
      <c r="I72" s="34">
        <v>17.600000000000001</v>
      </c>
      <c r="J72" s="32">
        <v>18.600000000000001</v>
      </c>
      <c r="K72" s="32">
        <v>18.600000000000001</v>
      </c>
      <c r="L72" s="32">
        <v>18.399999999999999</v>
      </c>
      <c r="M72" s="32">
        <v>17.7</v>
      </c>
      <c r="N72" s="2"/>
    </row>
    <row r="73" spans="1:14" ht="14.25" customHeight="1" x14ac:dyDescent="0.35">
      <c r="A73" s="91" t="s">
        <v>72</v>
      </c>
      <c r="B73" s="32">
        <v>23.3</v>
      </c>
      <c r="C73" s="32">
        <v>21.8</v>
      </c>
      <c r="D73" s="32">
        <v>22.6</v>
      </c>
      <c r="E73" s="32">
        <v>21</v>
      </c>
      <c r="F73" s="32">
        <v>20.9</v>
      </c>
      <c r="G73" s="32">
        <v>21</v>
      </c>
      <c r="H73" s="32">
        <v>20.7</v>
      </c>
      <c r="I73" s="34">
        <v>20.8</v>
      </c>
      <c r="J73" s="32">
        <v>19.8</v>
      </c>
      <c r="K73" s="32" t="s">
        <v>0</v>
      </c>
      <c r="L73" s="32" t="s">
        <v>0</v>
      </c>
      <c r="M73" s="32" t="s">
        <v>0</v>
      </c>
      <c r="N73" s="2"/>
    </row>
    <row r="74" spans="1:14" ht="14.25" customHeight="1" x14ac:dyDescent="0.35">
      <c r="A74" s="28" t="s">
        <v>81</v>
      </c>
      <c r="B74" s="2"/>
      <c r="C74" s="2"/>
      <c r="D74" s="2"/>
      <c r="E74" s="2"/>
      <c r="F74" s="2"/>
      <c r="G74" s="2"/>
      <c r="H74" s="2"/>
      <c r="I74" s="2"/>
      <c r="J74" s="2"/>
      <c r="K74" s="2"/>
      <c r="L74" s="2"/>
      <c r="M74" s="29"/>
      <c r="N74" s="2"/>
    </row>
    <row r="75" spans="1:14" ht="14.25" customHeight="1" x14ac:dyDescent="0.35">
      <c r="A75" s="28" t="s">
        <v>80</v>
      </c>
      <c r="B75" s="2"/>
      <c r="C75" s="2"/>
      <c r="D75" s="2"/>
      <c r="E75" s="2"/>
      <c r="F75" s="2"/>
      <c r="G75" s="2"/>
      <c r="H75" s="2"/>
      <c r="I75" s="2"/>
      <c r="J75" s="2"/>
      <c r="K75" s="2"/>
      <c r="L75" s="2"/>
      <c r="M75" s="29"/>
      <c r="N75" s="2"/>
    </row>
    <row r="76" spans="1:14" ht="14.25" customHeight="1" x14ac:dyDescent="0.35">
      <c r="A76" s="12"/>
      <c r="B76" s="12"/>
      <c r="C76" s="12"/>
      <c r="D76" s="12"/>
      <c r="E76" s="12"/>
      <c r="F76" s="12"/>
      <c r="G76" s="12"/>
      <c r="H76" s="12"/>
      <c r="I76" s="12"/>
      <c r="J76" s="12"/>
      <c r="K76" s="12"/>
    </row>
    <row r="77" spans="1:14" ht="14.25" customHeight="1" x14ac:dyDescent="0.35">
      <c r="A77" s="12"/>
      <c r="B77" s="12"/>
      <c r="C77" s="12"/>
      <c r="D77" s="12"/>
      <c r="E77" s="12"/>
      <c r="F77" s="12"/>
      <c r="G77" s="12"/>
      <c r="H77" s="12"/>
      <c r="I77" s="12"/>
      <c r="J77" s="12"/>
      <c r="K77" s="12"/>
    </row>
    <row r="78" spans="1:14" ht="14.25" customHeight="1" x14ac:dyDescent="0.35">
      <c r="A78" s="13"/>
      <c r="B78" s="13"/>
      <c r="C78" s="13"/>
      <c r="D78" s="13"/>
      <c r="E78" s="13"/>
      <c r="F78" s="13"/>
      <c r="G78" s="13"/>
      <c r="H78" s="13"/>
      <c r="I78" s="13"/>
      <c r="J78" s="13"/>
      <c r="K78" s="13"/>
    </row>
    <row r="79" spans="1:14" ht="14.25" customHeight="1" x14ac:dyDescent="0.35">
      <c r="A79" s="13"/>
      <c r="B79" s="13"/>
      <c r="C79" s="13"/>
      <c r="D79" s="13"/>
      <c r="E79" s="13"/>
      <c r="F79" s="13"/>
      <c r="G79" s="13"/>
      <c r="H79" s="13"/>
      <c r="I79" s="13"/>
      <c r="J79" s="13"/>
      <c r="K79" s="13"/>
    </row>
    <row r="80" spans="1:14"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ortState xmlns:xlrd2="http://schemas.microsoft.com/office/spreadsheetml/2017/richdata2" ref="A40:M73">
    <sortCondition ref="A40:A73"/>
  </sortState>
  <mergeCells count="1">
    <mergeCell ref="A2:J2"/>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84"/>
  <sheetViews>
    <sheetView workbookViewId="0">
      <selection activeCell="E40" sqref="E40"/>
    </sheetView>
  </sheetViews>
  <sheetFormatPr defaultColWidth="14.453125" defaultRowHeight="15" customHeight="1" x14ac:dyDescent="0.35"/>
  <cols>
    <col min="1" max="1" width="5.453125" customWidth="1"/>
    <col min="2" max="2" width="24.453125" customWidth="1"/>
    <col min="3" max="7" width="8.7265625" customWidth="1"/>
    <col min="8" max="8" width="10.7265625" customWidth="1"/>
    <col min="9" max="26" width="8.7265625" customWidth="1"/>
  </cols>
  <sheetData>
    <row r="1" spans="1:10" ht="14.25" customHeight="1" x14ac:dyDescent="0.35">
      <c r="B1" s="98" t="s">
        <v>82</v>
      </c>
      <c r="C1" s="2"/>
      <c r="D1" s="2"/>
      <c r="E1" s="2"/>
      <c r="F1" s="2"/>
      <c r="G1" s="2"/>
      <c r="H1" s="2"/>
      <c r="I1" s="2"/>
      <c r="J1" s="2"/>
    </row>
    <row r="2" spans="1:10" ht="14.25" customHeight="1" thickBot="1" x14ac:dyDescent="0.4">
      <c r="A2" s="14"/>
      <c r="B2" s="15"/>
      <c r="C2" s="15"/>
      <c r="D2" s="15"/>
      <c r="E2" s="15"/>
      <c r="F2" s="15"/>
      <c r="G2" s="15"/>
      <c r="H2" s="15"/>
      <c r="I2" s="15"/>
      <c r="J2" s="14"/>
    </row>
    <row r="3" spans="1:10" ht="15" customHeight="1" x14ac:dyDescent="0.35">
      <c r="A3" s="16"/>
      <c r="B3" s="115" t="s">
        <v>54</v>
      </c>
      <c r="C3" s="117" t="s">
        <v>69</v>
      </c>
      <c r="D3" s="117"/>
      <c r="E3" s="117"/>
      <c r="F3" s="117"/>
      <c r="G3" s="117"/>
      <c r="H3" s="117"/>
      <c r="I3" s="118" t="s">
        <v>63</v>
      </c>
      <c r="J3" s="17"/>
    </row>
    <row r="4" spans="1:10" ht="60" x14ac:dyDescent="0.35">
      <c r="A4" s="14"/>
      <c r="B4" s="116"/>
      <c r="C4" s="70" t="s">
        <v>48</v>
      </c>
      <c r="D4" s="70" t="s">
        <v>49</v>
      </c>
      <c r="E4" s="70" t="s">
        <v>50</v>
      </c>
      <c r="F4" s="70" t="s">
        <v>52</v>
      </c>
      <c r="G4" s="70" t="s">
        <v>51</v>
      </c>
      <c r="H4" s="70" t="s">
        <v>53</v>
      </c>
      <c r="I4" s="119"/>
      <c r="J4" s="18"/>
    </row>
    <row r="5" spans="1:10" ht="13.5" customHeight="1" x14ac:dyDescent="0.35">
      <c r="A5" s="14"/>
      <c r="B5" s="68" t="s">
        <v>4</v>
      </c>
      <c r="C5" s="71">
        <v>-5.9030837004405194E-2</v>
      </c>
      <c r="D5" s="72">
        <v>-3.2448199383829329E-3</v>
      </c>
      <c r="E5" s="73">
        <v>0.26072659974513812</v>
      </c>
      <c r="F5" s="74">
        <v>0.12714329578693909</v>
      </c>
      <c r="G5" s="71">
        <v>-7.343223907901357E-2</v>
      </c>
      <c r="H5" s="75">
        <v>5.9463345624898509E-2</v>
      </c>
      <c r="I5" s="76">
        <v>8.9247240590209179E-2</v>
      </c>
      <c r="J5" s="18"/>
    </row>
    <row r="6" spans="1:10" ht="14.25" customHeight="1" x14ac:dyDescent="0.35">
      <c r="A6" s="14"/>
      <c r="B6" s="68" t="s">
        <v>5</v>
      </c>
      <c r="C6" s="77" t="s">
        <v>6</v>
      </c>
      <c r="D6" s="77" t="s">
        <v>6</v>
      </c>
      <c r="E6" s="78">
        <v>-0.20405589870661192</v>
      </c>
      <c r="F6" s="71">
        <v>-0.11585178373077984</v>
      </c>
      <c r="G6" s="77" t="s">
        <v>6</v>
      </c>
      <c r="H6" s="79">
        <v>1.6225586593061239E-2</v>
      </c>
      <c r="I6" s="80">
        <v>3.5527584538452284E-2</v>
      </c>
      <c r="J6" s="18"/>
    </row>
    <row r="7" spans="1:10" ht="14.25" customHeight="1" x14ac:dyDescent="0.35">
      <c r="A7" s="14"/>
      <c r="B7" s="68" t="s">
        <v>64</v>
      </c>
      <c r="C7" s="77" t="s">
        <v>6</v>
      </c>
      <c r="D7" s="77" t="s">
        <v>6</v>
      </c>
      <c r="E7" s="71">
        <v>-7.4106634728911228E-2</v>
      </c>
      <c r="F7" s="79">
        <v>3.3200099008993449E-2</v>
      </c>
      <c r="G7" s="81">
        <v>0.1584888378361132</v>
      </c>
      <c r="H7" s="77"/>
      <c r="I7" s="82">
        <v>0.16669805544860586</v>
      </c>
      <c r="J7" s="18"/>
    </row>
    <row r="8" spans="1:10" ht="14.25" customHeight="1" x14ac:dyDescent="0.35">
      <c r="A8" s="14"/>
      <c r="B8" s="68" t="s">
        <v>47</v>
      </c>
      <c r="C8" s="77" t="s">
        <v>6</v>
      </c>
      <c r="D8" s="77" t="s">
        <v>6</v>
      </c>
      <c r="E8" s="75">
        <v>7.7954943928016204E-2</v>
      </c>
      <c r="F8" s="71">
        <v>-6.0508509147666124E-2</v>
      </c>
      <c r="G8" s="75">
        <v>6.7469848841058097E-2</v>
      </c>
      <c r="H8" s="75">
        <v>5.2358107535880952E-2</v>
      </c>
      <c r="I8" s="83">
        <v>7.199940567964444E-2</v>
      </c>
      <c r="J8" s="18"/>
    </row>
    <row r="9" spans="1:10" ht="15" customHeight="1" x14ac:dyDescent="0.35">
      <c r="A9" s="14"/>
      <c r="B9" s="68" t="s">
        <v>65</v>
      </c>
      <c r="C9" s="77" t="s">
        <v>6</v>
      </c>
      <c r="D9" s="77" t="s">
        <v>6</v>
      </c>
      <c r="E9" s="77" t="s">
        <v>6</v>
      </c>
      <c r="F9" s="77" t="s">
        <v>6</v>
      </c>
      <c r="G9" s="77" t="s">
        <v>6</v>
      </c>
      <c r="H9" s="75">
        <v>5.0589608403429034E-2</v>
      </c>
      <c r="I9" s="82">
        <v>0.16374025057944533</v>
      </c>
      <c r="J9" s="18"/>
    </row>
    <row r="10" spans="1:10" ht="14.25" customHeight="1" x14ac:dyDescent="0.35">
      <c r="A10" s="14"/>
      <c r="B10" s="68" t="s">
        <v>45</v>
      </c>
      <c r="C10" s="71">
        <v>-6.269710983257637E-2</v>
      </c>
      <c r="D10" s="72">
        <v>2.9185281637968061E-3</v>
      </c>
      <c r="E10" s="71">
        <v>-9.3034044145155245E-2</v>
      </c>
      <c r="F10" s="79">
        <v>1.4954307555523015E-2</v>
      </c>
      <c r="G10" s="72">
        <v>-7.1324464291257531E-4</v>
      </c>
      <c r="H10" s="77"/>
      <c r="I10" s="84">
        <v>-1.766109782113643E-2</v>
      </c>
      <c r="J10" s="18"/>
    </row>
    <row r="11" spans="1:10" ht="14.25" customHeight="1" x14ac:dyDescent="0.35">
      <c r="A11" s="14"/>
      <c r="B11" s="68" t="s">
        <v>66</v>
      </c>
      <c r="C11" s="77" t="s">
        <v>6</v>
      </c>
      <c r="D11" s="77" t="s">
        <v>6</v>
      </c>
      <c r="E11" s="73">
        <v>0.22956769582859468</v>
      </c>
      <c r="F11" s="72">
        <v>-3.7030439453071746E-3</v>
      </c>
      <c r="G11" s="75">
        <v>7.1846336896113694E-2</v>
      </c>
      <c r="H11" s="75">
        <v>9.3053459410067652E-2</v>
      </c>
      <c r="I11" s="76">
        <v>8.7835924191481368E-2</v>
      </c>
      <c r="J11" s="18"/>
    </row>
    <row r="12" spans="1:10" ht="14.25" customHeight="1" x14ac:dyDescent="0.35">
      <c r="A12" s="14"/>
      <c r="B12" s="68" t="s">
        <v>67</v>
      </c>
      <c r="C12" s="77">
        <v>-1.852587005426757E-4</v>
      </c>
      <c r="D12" s="79">
        <v>2.9226380493106007E-2</v>
      </c>
      <c r="E12" s="71">
        <v>-5.5928823842959718E-2</v>
      </c>
      <c r="F12" s="74">
        <v>0.12977175088406348</v>
      </c>
      <c r="G12" s="79">
        <v>3.9127749281628564E-2</v>
      </c>
      <c r="H12" s="74">
        <v>0.12856480843655688</v>
      </c>
      <c r="I12" s="76">
        <v>7.7628172338096116E-2</v>
      </c>
      <c r="J12" s="18"/>
    </row>
    <row r="13" spans="1:10" ht="32.25" customHeight="1" x14ac:dyDescent="0.35">
      <c r="A13" s="14"/>
      <c r="B13" s="68" t="s">
        <v>68</v>
      </c>
      <c r="C13" s="77" t="s">
        <v>6</v>
      </c>
      <c r="D13" s="77" t="s">
        <v>6</v>
      </c>
      <c r="E13" s="75">
        <v>8.2317447510129538E-2</v>
      </c>
      <c r="F13" s="72">
        <v>-2.4094212579490151E-2</v>
      </c>
      <c r="G13" s="79">
        <v>3.4041649831880433E-2</v>
      </c>
      <c r="H13" s="72">
        <v>-5.8434340131848367E-3</v>
      </c>
      <c r="I13" s="80">
        <v>9.4095698145303282E-3</v>
      </c>
      <c r="J13" s="18"/>
    </row>
    <row r="14" spans="1:10" ht="34.5" customHeight="1" x14ac:dyDescent="0.35">
      <c r="A14" s="14"/>
      <c r="B14" s="68" t="s">
        <v>46</v>
      </c>
      <c r="C14" s="77" t="s">
        <v>6</v>
      </c>
      <c r="D14" s="77" t="s">
        <v>6</v>
      </c>
      <c r="E14" s="75">
        <v>7.0471325378138008E-2</v>
      </c>
      <c r="F14" s="79">
        <v>3.5600144178781684E-2</v>
      </c>
      <c r="G14" s="77" t="s">
        <v>6</v>
      </c>
      <c r="H14" s="74">
        <v>0.12087218905666751</v>
      </c>
      <c r="I14" s="76">
        <v>8.7373067153578038E-2</v>
      </c>
      <c r="J14" s="18"/>
    </row>
    <row r="15" spans="1:10" ht="15" customHeight="1" thickBot="1" x14ac:dyDescent="0.4">
      <c r="A15" s="14"/>
      <c r="B15" s="69" t="s">
        <v>70</v>
      </c>
      <c r="C15" s="85">
        <v>1.7729997467142451E-3</v>
      </c>
      <c r="D15" s="86">
        <v>0.11676258865143356</v>
      </c>
      <c r="E15" s="87">
        <v>0.16412762451345295</v>
      </c>
      <c r="F15" s="88">
        <v>7.7759353980476911E-2</v>
      </c>
      <c r="G15" s="87">
        <v>0.18103314277819044</v>
      </c>
      <c r="H15" s="87">
        <v>0.172302403880112</v>
      </c>
      <c r="I15" s="89">
        <v>0.17584509033596044</v>
      </c>
      <c r="J15" s="18"/>
    </row>
    <row r="16" spans="1:10" ht="14.25" customHeight="1" x14ac:dyDescent="0.35">
      <c r="A16" s="19"/>
      <c r="B16" s="20"/>
      <c r="C16" s="20"/>
      <c r="D16" s="20"/>
      <c r="E16" s="20"/>
      <c r="F16" s="20"/>
      <c r="G16" s="20"/>
      <c r="H16" s="20"/>
      <c r="I16" s="21"/>
      <c r="J16" s="15"/>
    </row>
    <row r="17" spans="1:10" ht="14.25" customHeight="1" x14ac:dyDescent="0.35">
      <c r="A17" s="2"/>
      <c r="B17" s="2"/>
      <c r="C17" s="2"/>
      <c r="D17" s="2"/>
      <c r="E17" s="2"/>
      <c r="F17" s="2"/>
      <c r="G17" s="2"/>
      <c r="H17" s="2"/>
      <c r="I17" s="2"/>
      <c r="J17" s="2"/>
    </row>
    <row r="18" spans="1:10" ht="14.25" customHeight="1" x14ac:dyDescent="0.35">
      <c r="A18" s="2"/>
      <c r="B18" s="22" t="s">
        <v>84</v>
      </c>
      <c r="C18" s="2"/>
      <c r="D18" s="2"/>
      <c r="E18" s="2"/>
      <c r="F18" s="2"/>
      <c r="G18" s="2"/>
      <c r="H18" s="2"/>
      <c r="I18" s="2"/>
      <c r="J18" s="2"/>
    </row>
    <row r="19" spans="1:10" ht="14.25" customHeight="1" x14ac:dyDescent="0.35">
      <c r="A19" s="2"/>
      <c r="B19" s="22" t="s">
        <v>85</v>
      </c>
      <c r="C19" s="2"/>
      <c r="D19" s="2"/>
      <c r="E19" s="2"/>
      <c r="F19" s="2"/>
      <c r="G19" s="2"/>
      <c r="H19" s="2"/>
      <c r="I19" s="2"/>
      <c r="J19" s="2"/>
    </row>
    <row r="20" spans="1:10" ht="14.25" customHeight="1" x14ac:dyDescent="0.35">
      <c r="A20" s="2"/>
      <c r="B20" s="22"/>
      <c r="C20" s="2"/>
      <c r="D20" s="2"/>
      <c r="E20" s="2"/>
      <c r="F20" s="2"/>
      <c r="G20" s="2"/>
      <c r="H20" s="2"/>
      <c r="I20" s="2"/>
      <c r="J20" s="2"/>
    </row>
    <row r="21" spans="1:10" ht="14.25" customHeight="1" x14ac:dyDescent="0.35">
      <c r="A21" s="2"/>
      <c r="B21" s="2" t="s">
        <v>83</v>
      </c>
      <c r="C21" s="2"/>
      <c r="D21" s="2"/>
      <c r="E21" s="2"/>
      <c r="F21" s="2"/>
      <c r="G21" s="2"/>
      <c r="H21" s="2"/>
      <c r="I21" s="2"/>
      <c r="J21" s="2"/>
    </row>
    <row r="22" spans="1:10" ht="14.25" customHeight="1" x14ac:dyDescent="0.35">
      <c r="A22" s="2"/>
      <c r="B22" s="27" t="s">
        <v>86</v>
      </c>
      <c r="C22" s="2"/>
      <c r="D22" s="2"/>
      <c r="E22" s="2"/>
      <c r="F22" s="2"/>
      <c r="G22" s="2"/>
      <c r="H22" s="2"/>
      <c r="I22" s="2"/>
      <c r="J22" s="2"/>
    </row>
    <row r="23" spans="1:10" ht="14.25" customHeight="1" x14ac:dyDescent="0.35">
      <c r="A23" s="2"/>
      <c r="B23" s="101" t="s">
        <v>87</v>
      </c>
      <c r="C23" s="2"/>
      <c r="D23" s="2"/>
      <c r="E23" s="2"/>
      <c r="F23" s="2"/>
      <c r="G23" s="2"/>
      <c r="H23" s="2"/>
      <c r="I23" s="2"/>
      <c r="J23" s="2"/>
    </row>
    <row r="24" spans="1:10" ht="14.25" customHeight="1" x14ac:dyDescent="0.35">
      <c r="A24" s="2"/>
      <c r="B24" s="2"/>
      <c r="C24" s="2"/>
      <c r="D24" s="2"/>
      <c r="E24" s="2"/>
      <c r="F24" s="2"/>
      <c r="G24" s="2"/>
      <c r="H24" s="2"/>
      <c r="I24" s="2"/>
      <c r="J24" s="2"/>
    </row>
    <row r="25" spans="1:10" ht="14.25" customHeight="1" x14ac:dyDescent="0.35">
      <c r="A25" s="90"/>
      <c r="B25" s="90"/>
      <c r="C25" s="90"/>
      <c r="D25" s="90"/>
      <c r="E25" s="90"/>
      <c r="F25" s="90"/>
      <c r="G25" s="90"/>
      <c r="H25" s="90"/>
      <c r="I25" s="90"/>
      <c r="J25" s="90"/>
    </row>
    <row r="26" spans="1:10" ht="14.25" customHeight="1" x14ac:dyDescent="0.35"/>
    <row r="27" spans="1:10" ht="14.25" customHeight="1" x14ac:dyDescent="0.35"/>
    <row r="28" spans="1:10" ht="14.25" customHeight="1" x14ac:dyDescent="0.35"/>
    <row r="29" spans="1:10" ht="14.25" customHeight="1" x14ac:dyDescent="0.35"/>
    <row r="30" spans="1:10" ht="14.25" customHeight="1" x14ac:dyDescent="0.35"/>
    <row r="31" spans="1:10" ht="14.25" customHeight="1" x14ac:dyDescent="0.35"/>
    <row r="32" spans="1: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sheetData>
  <mergeCells count="3">
    <mergeCell ref="B3:B4"/>
    <mergeCell ref="C3:H3"/>
    <mergeCell ref="I3:I4"/>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83"/>
  <sheetViews>
    <sheetView workbookViewId="0">
      <selection activeCell="L9" sqref="L9"/>
    </sheetView>
  </sheetViews>
  <sheetFormatPr defaultColWidth="14.453125" defaultRowHeight="15" customHeight="1" x14ac:dyDescent="0.35"/>
  <cols>
    <col min="1" max="1" width="3.26953125" customWidth="1"/>
    <col min="2" max="2" width="29.26953125" customWidth="1"/>
    <col min="3" max="3" width="8.7265625" customWidth="1"/>
    <col min="4" max="4" width="9" customWidth="1"/>
    <col min="5" max="7" width="8.7265625" customWidth="1"/>
    <col min="8" max="8" width="14.453125" customWidth="1"/>
    <col min="9" max="9" width="12.7265625" customWidth="1"/>
    <col min="10" max="26" width="8.7265625" customWidth="1"/>
  </cols>
  <sheetData>
    <row r="1" spans="1:12" ht="14.25" customHeight="1" x14ac:dyDescent="0.35">
      <c r="B1" s="1" t="s">
        <v>97</v>
      </c>
      <c r="C1" s="1"/>
      <c r="D1" s="1"/>
      <c r="E1" s="1"/>
      <c r="F1" s="1"/>
      <c r="G1" s="1"/>
      <c r="H1" s="1"/>
      <c r="I1" s="1"/>
      <c r="J1" s="2"/>
    </row>
    <row r="2" spans="1:12" ht="18" customHeight="1" thickBot="1" x14ac:dyDescent="0.4">
      <c r="A2" s="14"/>
      <c r="B2" s="15"/>
      <c r="C2" s="15"/>
      <c r="D2" s="15"/>
      <c r="E2" s="15"/>
      <c r="F2" s="15"/>
      <c r="G2" s="15"/>
      <c r="H2" s="15"/>
      <c r="I2" s="15"/>
      <c r="J2" s="14"/>
      <c r="K2" s="12"/>
      <c r="L2" s="12"/>
    </row>
    <row r="3" spans="1:12" ht="14.25" customHeight="1" x14ac:dyDescent="0.35">
      <c r="A3" s="23"/>
      <c r="B3" s="123" t="s">
        <v>54</v>
      </c>
      <c r="C3" s="124" t="s">
        <v>8</v>
      </c>
      <c r="D3" s="124"/>
      <c r="E3" s="124"/>
      <c r="F3" s="124"/>
      <c r="G3" s="124"/>
      <c r="H3" s="124"/>
      <c r="I3" s="125" t="s">
        <v>63</v>
      </c>
      <c r="J3" s="17"/>
      <c r="K3" s="12"/>
      <c r="L3" s="12"/>
    </row>
    <row r="4" spans="1:12" ht="60" x14ac:dyDescent="0.35">
      <c r="A4" s="24"/>
      <c r="B4" s="126"/>
      <c r="C4" s="127" t="s">
        <v>48</v>
      </c>
      <c r="D4" s="127" t="s">
        <v>49</v>
      </c>
      <c r="E4" s="127" t="s">
        <v>50</v>
      </c>
      <c r="F4" s="127" t="s">
        <v>52</v>
      </c>
      <c r="G4" s="127" t="s">
        <v>51</v>
      </c>
      <c r="H4" s="127" t="s">
        <v>53</v>
      </c>
      <c r="I4" s="128"/>
      <c r="J4" s="18"/>
      <c r="K4" s="12"/>
      <c r="L4" s="12"/>
    </row>
    <row r="5" spans="1:12" ht="14.25" customHeight="1" x14ac:dyDescent="0.35">
      <c r="A5" s="24"/>
      <c r="B5" s="129" t="s">
        <v>4</v>
      </c>
      <c r="C5" s="130">
        <v>0.5</v>
      </c>
      <c r="D5" s="130">
        <v>0.33333333333333331</v>
      </c>
      <c r="E5" s="130">
        <v>0.20408163265306123</v>
      </c>
      <c r="F5" s="130">
        <v>0.50980392156862742</v>
      </c>
      <c r="G5" s="130">
        <v>0.22377622377622378</v>
      </c>
      <c r="H5" s="130">
        <v>0.29959514170040485</v>
      </c>
      <c r="I5" s="135">
        <v>0.29963235294117646</v>
      </c>
      <c r="J5" s="18"/>
      <c r="K5" s="12"/>
      <c r="L5" s="12"/>
    </row>
    <row r="6" spans="1:12" ht="14.25" customHeight="1" x14ac:dyDescent="0.35">
      <c r="A6" s="24"/>
      <c r="B6" s="129" t="s">
        <v>5</v>
      </c>
      <c r="C6" s="131" t="s">
        <v>6</v>
      </c>
      <c r="D6" s="131" t="s">
        <v>6</v>
      </c>
      <c r="E6" s="130">
        <v>0.6071428571428571</v>
      </c>
      <c r="F6" s="130">
        <v>0.6</v>
      </c>
      <c r="G6" s="130">
        <v>0</v>
      </c>
      <c r="H6" s="130">
        <v>0.408203125</v>
      </c>
      <c r="I6" s="135">
        <v>0.41535776614310643</v>
      </c>
      <c r="J6" s="18"/>
      <c r="K6" s="12"/>
      <c r="L6" s="12"/>
    </row>
    <row r="7" spans="1:12" ht="14.25" customHeight="1" x14ac:dyDescent="0.35">
      <c r="A7" s="24"/>
      <c r="B7" s="129" t="s">
        <v>64</v>
      </c>
      <c r="C7" s="130">
        <v>0.76923076923076927</v>
      </c>
      <c r="D7" s="130">
        <v>1</v>
      </c>
      <c r="E7" s="130">
        <v>0.41463414634146339</v>
      </c>
      <c r="F7" s="130">
        <v>0.54347826086956519</v>
      </c>
      <c r="G7" s="130">
        <v>0.2937062937062937</v>
      </c>
      <c r="H7" s="131" t="s">
        <v>6</v>
      </c>
      <c r="I7" s="135">
        <v>0.39430894308943087</v>
      </c>
      <c r="J7" s="18"/>
      <c r="K7" s="12"/>
      <c r="L7" s="12"/>
    </row>
    <row r="8" spans="1:12" ht="14.25" customHeight="1" x14ac:dyDescent="0.35">
      <c r="A8" s="24"/>
      <c r="B8" s="129" t="s">
        <v>47</v>
      </c>
      <c r="C8" s="130">
        <v>0.63636363636363635</v>
      </c>
      <c r="D8" s="130">
        <v>1</v>
      </c>
      <c r="E8" s="130">
        <v>0.55434782608695654</v>
      </c>
      <c r="F8" s="130">
        <v>0.56451612903225812</v>
      </c>
      <c r="G8" s="130">
        <v>0.36144578313253012</v>
      </c>
      <c r="H8" s="130">
        <v>0.52037037037037037</v>
      </c>
      <c r="I8" s="135">
        <v>0.50057142857142856</v>
      </c>
      <c r="J8" s="18"/>
      <c r="K8" s="12"/>
      <c r="L8" s="12"/>
    </row>
    <row r="9" spans="1:12" ht="14.25" customHeight="1" x14ac:dyDescent="0.35">
      <c r="A9" s="24"/>
      <c r="B9" s="129" t="s">
        <v>65</v>
      </c>
      <c r="C9" s="131">
        <v>1</v>
      </c>
      <c r="D9" s="131" t="s">
        <v>6</v>
      </c>
      <c r="E9" s="130">
        <v>0.55555555555555558</v>
      </c>
      <c r="F9" s="130">
        <v>0.75</v>
      </c>
      <c r="G9" s="130" t="s">
        <v>6</v>
      </c>
      <c r="H9" s="130">
        <v>0.63636363636363635</v>
      </c>
      <c r="I9" s="135">
        <v>0.6875</v>
      </c>
      <c r="J9" s="18"/>
      <c r="K9" s="12"/>
      <c r="L9" s="12"/>
    </row>
    <row r="10" spans="1:12" ht="14.25" customHeight="1" x14ac:dyDescent="0.35">
      <c r="A10" s="24"/>
      <c r="B10" s="129" t="s">
        <v>45</v>
      </c>
      <c r="C10" s="130">
        <v>0.51351351351351349</v>
      </c>
      <c r="D10" s="130">
        <v>0.36</v>
      </c>
      <c r="E10" s="130">
        <v>0.31111111111111112</v>
      </c>
      <c r="F10" s="130">
        <v>0.6470588235294118</v>
      </c>
      <c r="G10" s="130">
        <v>0.41379310344827586</v>
      </c>
      <c r="H10" s="131" t="s">
        <v>6</v>
      </c>
      <c r="I10" s="135">
        <v>0.46701846965699206</v>
      </c>
      <c r="J10" s="18"/>
      <c r="K10" s="12"/>
      <c r="L10" s="12"/>
    </row>
    <row r="11" spans="1:12" ht="14.25" customHeight="1" x14ac:dyDescent="0.35">
      <c r="A11" s="24"/>
      <c r="B11" s="129" t="s">
        <v>66</v>
      </c>
      <c r="C11" s="130" t="s">
        <v>6</v>
      </c>
      <c r="D11" s="130">
        <v>0.33333333333333331</v>
      </c>
      <c r="E11" s="130">
        <v>0.47368421052631576</v>
      </c>
      <c r="F11" s="130">
        <v>0.69230769230769229</v>
      </c>
      <c r="G11" s="130">
        <v>0.53333333333333333</v>
      </c>
      <c r="H11" s="130">
        <v>0.61199999999999999</v>
      </c>
      <c r="I11" s="135">
        <v>0.59630606860158308</v>
      </c>
      <c r="J11" s="18"/>
      <c r="K11" s="12"/>
      <c r="L11" s="12"/>
    </row>
    <row r="12" spans="1:12" ht="14.25" customHeight="1" x14ac:dyDescent="0.35">
      <c r="A12" s="24"/>
      <c r="B12" s="129" t="s">
        <v>67</v>
      </c>
      <c r="C12" s="130">
        <v>0.52941176470588236</v>
      </c>
      <c r="D12" s="130">
        <v>0.61702127659574468</v>
      </c>
      <c r="E12" s="130">
        <v>0.70114942528735635</v>
      </c>
      <c r="F12" s="130">
        <v>0.5625</v>
      </c>
      <c r="G12" s="130">
        <v>0.4911242603550296</v>
      </c>
      <c r="H12" s="130">
        <v>0.66985645933014359</v>
      </c>
      <c r="I12" s="135">
        <v>0.59878419452887544</v>
      </c>
      <c r="J12" s="18"/>
      <c r="K12" s="12"/>
      <c r="L12" s="12"/>
    </row>
    <row r="13" spans="1:12" ht="14.25" customHeight="1" x14ac:dyDescent="0.35">
      <c r="A13" s="24"/>
      <c r="B13" s="129" t="s">
        <v>68</v>
      </c>
      <c r="C13" s="130">
        <v>0.4</v>
      </c>
      <c r="D13" s="131">
        <v>0.6</v>
      </c>
      <c r="E13" s="130">
        <v>0.5</v>
      </c>
      <c r="F13" s="130">
        <v>0.65254237288135597</v>
      </c>
      <c r="G13" s="130">
        <v>0.40823970037453183</v>
      </c>
      <c r="H13" s="130">
        <v>0.53317535545023698</v>
      </c>
      <c r="I13" s="135">
        <v>0.50869565217391299</v>
      </c>
      <c r="J13" s="18"/>
      <c r="K13" s="12"/>
      <c r="L13" s="12"/>
    </row>
    <row r="14" spans="1:12" ht="14.25" customHeight="1" x14ac:dyDescent="0.35">
      <c r="A14" s="24"/>
      <c r="B14" s="129" t="s">
        <v>46</v>
      </c>
      <c r="C14" s="130">
        <v>0.5</v>
      </c>
      <c r="D14" s="130">
        <v>0.85</v>
      </c>
      <c r="E14" s="130">
        <v>0.47727272727272729</v>
      </c>
      <c r="F14" s="131">
        <v>0.8125</v>
      </c>
      <c r="G14" s="131" t="s">
        <v>6</v>
      </c>
      <c r="H14" s="130">
        <v>0.68715083798882681</v>
      </c>
      <c r="I14" s="135">
        <v>0.67741935483870963</v>
      </c>
      <c r="J14" s="18"/>
    </row>
    <row r="15" spans="1:12" ht="14.25" customHeight="1" thickBot="1" x14ac:dyDescent="0.4">
      <c r="A15" s="24"/>
      <c r="B15" s="132" t="s">
        <v>63</v>
      </c>
      <c r="C15" s="133">
        <v>0.55785123966942152</v>
      </c>
      <c r="D15" s="133">
        <v>0.51396648044692739</v>
      </c>
      <c r="E15" s="133">
        <v>0.49479659413434246</v>
      </c>
      <c r="F15" s="133">
        <v>0.61691542288557211</v>
      </c>
      <c r="G15" s="133">
        <v>0.37360594795539032</v>
      </c>
      <c r="H15" s="133">
        <v>0.50975816716164613</v>
      </c>
      <c r="I15" s="134">
        <v>0.49265083770171653</v>
      </c>
      <c r="J15" s="18"/>
    </row>
    <row r="16" spans="1:12" ht="14.25" customHeight="1" x14ac:dyDescent="0.35">
      <c r="A16" s="19"/>
      <c r="B16" s="20"/>
      <c r="C16" s="20"/>
      <c r="D16" s="20"/>
      <c r="E16" s="20"/>
      <c r="F16" s="20"/>
      <c r="G16" s="20"/>
      <c r="H16" s="20"/>
      <c r="I16" s="21"/>
      <c r="J16" s="15"/>
    </row>
    <row r="17" spans="1:10" ht="14.25" customHeight="1" x14ac:dyDescent="0.35">
      <c r="A17" s="99"/>
      <c r="B17" s="100" t="s">
        <v>98</v>
      </c>
      <c r="C17" s="25"/>
      <c r="D17" s="25"/>
      <c r="E17" s="25"/>
      <c r="F17" s="25"/>
      <c r="G17" s="25"/>
      <c r="H17" s="25"/>
      <c r="I17" s="26"/>
      <c r="J17" s="2"/>
    </row>
    <row r="18" spans="1:10" ht="14.25" customHeight="1" x14ac:dyDescent="0.35">
      <c r="A18" s="99"/>
      <c r="B18" s="100" t="s">
        <v>99</v>
      </c>
      <c r="C18" s="25"/>
      <c r="D18" s="25"/>
      <c r="E18" s="25"/>
      <c r="F18" s="25"/>
      <c r="G18" s="25"/>
      <c r="H18" s="25"/>
      <c r="I18" s="26"/>
      <c r="J18" s="2"/>
    </row>
    <row r="19" spans="1:10" ht="14.25" customHeight="1" x14ac:dyDescent="0.35">
      <c r="A19" s="2"/>
      <c r="B19" s="2"/>
      <c r="C19" s="2"/>
      <c r="D19" s="2"/>
      <c r="E19" s="2"/>
      <c r="F19" s="2"/>
      <c r="G19" s="2"/>
      <c r="H19" s="2"/>
      <c r="I19" s="2"/>
      <c r="J19" s="2"/>
    </row>
    <row r="20" spans="1:10" ht="14.25" customHeight="1" x14ac:dyDescent="0.35">
      <c r="B20" s="27" t="s">
        <v>86</v>
      </c>
      <c r="C20" s="2"/>
      <c r="D20" s="2"/>
      <c r="E20" s="2"/>
      <c r="F20" s="2"/>
      <c r="G20" s="2"/>
      <c r="H20" s="2"/>
      <c r="I20" s="2"/>
      <c r="J20" s="2"/>
    </row>
    <row r="21" spans="1:10" ht="14.25" customHeight="1" x14ac:dyDescent="0.35">
      <c r="B21" s="22" t="s">
        <v>100</v>
      </c>
      <c r="C21" s="2"/>
      <c r="D21" s="2"/>
      <c r="E21" s="2"/>
      <c r="F21" s="2"/>
      <c r="G21" s="2"/>
      <c r="H21" s="2"/>
      <c r="I21" s="2"/>
      <c r="J21" s="2"/>
    </row>
    <row r="22" spans="1:10" ht="14.25" customHeight="1" x14ac:dyDescent="0.35">
      <c r="A22" s="2"/>
      <c r="B22" s="2"/>
      <c r="C22" s="2"/>
      <c r="D22" s="2"/>
      <c r="E22" s="2"/>
      <c r="F22" s="2"/>
      <c r="G22" s="2"/>
      <c r="H22" s="2"/>
      <c r="I22" s="2"/>
      <c r="J22" s="2"/>
    </row>
    <row r="23" spans="1:10" ht="14.25" customHeight="1" x14ac:dyDescent="0.35"/>
    <row r="24" spans="1:10" ht="14.25" customHeight="1" x14ac:dyDescent="0.35"/>
    <row r="25" spans="1:10" ht="14.25" customHeight="1" x14ac:dyDescent="0.35"/>
    <row r="26" spans="1:10" ht="14.25" customHeight="1" x14ac:dyDescent="0.35"/>
    <row r="27" spans="1:10" ht="14.25" customHeight="1" x14ac:dyDescent="0.35"/>
    <row r="28" spans="1:10" ht="14.25" customHeight="1" x14ac:dyDescent="0.35"/>
    <row r="29" spans="1:10" ht="14.25" customHeight="1" x14ac:dyDescent="0.35"/>
    <row r="30" spans="1:10" ht="14.25" customHeight="1" x14ac:dyDescent="0.35"/>
    <row r="31" spans="1:10" ht="14.25" customHeight="1" x14ac:dyDescent="0.35"/>
    <row r="32" spans="1: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sheetData>
  <mergeCells count="3">
    <mergeCell ref="B3:B4"/>
    <mergeCell ref="C3:H3"/>
    <mergeCell ref="I3:I4"/>
  </mergeCells>
  <phoneticPr fontId="22" type="noConversion"/>
  <conditionalFormatting sqref="B17:H18">
    <cfRule type="colorScale" priority="5">
      <colorScale>
        <cfvo type="min"/>
        <cfvo type="max"/>
        <color theme="0"/>
        <color rgb="FF6638B6"/>
      </colorScale>
    </cfRule>
    <cfRule type="colorScale" priority="6">
      <colorScale>
        <cfvo type="min"/>
        <cfvo type="max"/>
        <color rgb="FF6638B6"/>
        <color theme="0"/>
      </colorScale>
    </cfRule>
    <cfRule type="colorScale" priority="7">
      <colorScale>
        <cfvo type="min"/>
        <cfvo type="percentile" val="50"/>
        <cfvo type="max"/>
        <color rgb="FFF8696B"/>
        <color rgb="FFFFEB84"/>
        <color rgb="FF63BE7B"/>
      </colorScale>
    </cfRule>
    <cfRule type="colorScale" priority="8">
      <colorScale>
        <cfvo type="min"/>
        <cfvo type="max"/>
        <color theme="0"/>
        <color rgb="FF8560C5"/>
      </colorScale>
    </cfRule>
    <cfRule type="colorScale" priority="9">
      <colorScale>
        <cfvo type="min"/>
        <cfvo type="max"/>
        <color theme="0"/>
        <color rgb="FF6638B6"/>
      </colorScale>
    </cfRule>
    <cfRule type="colorScale" priority="10">
      <colorScale>
        <cfvo type="min"/>
        <cfvo type="max"/>
        <color theme="0"/>
        <color rgb="FF9474CC"/>
      </colorScale>
    </cfRule>
  </conditionalFormatting>
  <conditionalFormatting sqref="C5:I15">
    <cfRule type="colorScale" priority="1">
      <colorScale>
        <cfvo type="min"/>
        <cfvo type="max"/>
        <color rgb="FFE0D7F0"/>
        <color rgb="FF6638B6"/>
      </colorScale>
    </cfRule>
  </conditionalFormatting>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E0F61-F5F1-48C7-8381-84479711E4C5}">
  <dimension ref="A1:P41"/>
  <sheetViews>
    <sheetView workbookViewId="0">
      <selection activeCell="R28" sqref="R28"/>
    </sheetView>
  </sheetViews>
  <sheetFormatPr defaultColWidth="9.1796875" defaultRowHeight="14.5" x14ac:dyDescent="0.35"/>
  <cols>
    <col min="1" max="1" width="12.1796875" style="45" customWidth="1"/>
    <col min="2" max="16384" width="9.1796875" style="45"/>
  </cols>
  <sheetData>
    <row r="1" spans="1:16" x14ac:dyDescent="0.35">
      <c r="A1" s="62" t="s">
        <v>88</v>
      </c>
      <c r="B1" s="46"/>
      <c r="C1" s="46"/>
      <c r="D1" s="46"/>
      <c r="E1" s="46"/>
      <c r="F1" s="46"/>
      <c r="G1" s="46"/>
      <c r="H1" s="46"/>
      <c r="I1" s="46"/>
      <c r="J1" s="46"/>
      <c r="K1" s="46"/>
      <c r="L1" s="46"/>
      <c r="M1" s="46"/>
      <c r="N1" s="46"/>
      <c r="O1" s="46"/>
      <c r="P1" s="46"/>
    </row>
    <row r="2" spans="1:16" x14ac:dyDescent="0.35">
      <c r="A2" s="46"/>
      <c r="B2" s="46"/>
      <c r="C2" s="46"/>
      <c r="D2" s="46"/>
      <c r="E2" s="46"/>
      <c r="F2" s="46"/>
      <c r="G2" s="46"/>
      <c r="H2" s="46"/>
      <c r="I2" s="46"/>
      <c r="J2" s="46"/>
      <c r="K2" s="46"/>
      <c r="L2" s="46"/>
      <c r="M2" s="46"/>
      <c r="N2" s="46"/>
      <c r="O2" s="46"/>
      <c r="P2" s="46"/>
    </row>
    <row r="3" spans="1:16" x14ac:dyDescent="0.35">
      <c r="A3" s="102"/>
      <c r="B3" s="103">
        <v>2015</v>
      </c>
      <c r="C3" s="103">
        <v>2018</v>
      </c>
      <c r="D3" s="46"/>
      <c r="E3" s="46"/>
      <c r="F3" s="46"/>
      <c r="G3" s="46"/>
      <c r="H3" s="46"/>
      <c r="I3" s="46"/>
      <c r="J3" s="46"/>
      <c r="K3" s="46"/>
      <c r="L3" s="46"/>
      <c r="M3" s="46"/>
      <c r="N3" s="46"/>
      <c r="O3" s="46"/>
      <c r="P3" s="46"/>
    </row>
    <row r="4" spans="1:16" x14ac:dyDescent="0.35">
      <c r="A4" s="46" t="s">
        <v>44</v>
      </c>
      <c r="B4" s="63">
        <v>0.13</v>
      </c>
      <c r="C4" s="63">
        <v>0.13</v>
      </c>
      <c r="D4" s="46"/>
      <c r="E4" s="46"/>
      <c r="F4" s="46"/>
      <c r="G4" s="46"/>
      <c r="H4" s="46"/>
      <c r="I4" s="46"/>
      <c r="J4" s="46"/>
      <c r="K4" s="46"/>
      <c r="L4" s="46"/>
      <c r="M4" s="46"/>
      <c r="N4" s="46"/>
      <c r="O4" s="46"/>
      <c r="P4" s="46"/>
    </row>
    <row r="5" spans="1:16" x14ac:dyDescent="0.35">
      <c r="A5" s="46" t="s">
        <v>43</v>
      </c>
      <c r="B5" s="63">
        <v>0.17</v>
      </c>
      <c r="C5" s="63">
        <v>0.18</v>
      </c>
      <c r="D5" s="46"/>
      <c r="E5" s="46"/>
      <c r="F5" s="46"/>
      <c r="G5" s="46"/>
      <c r="H5" s="46"/>
      <c r="I5" s="46"/>
      <c r="J5" s="46"/>
      <c r="K5" s="46"/>
      <c r="L5" s="46"/>
      <c r="M5" s="46"/>
      <c r="N5" s="46"/>
      <c r="O5" s="46"/>
      <c r="P5" s="46"/>
    </row>
    <row r="6" spans="1:16" x14ac:dyDescent="0.35">
      <c r="A6" s="46" t="s">
        <v>42</v>
      </c>
      <c r="B6" s="63">
        <v>0.18</v>
      </c>
      <c r="C6" s="63">
        <v>0.2</v>
      </c>
      <c r="D6" s="46"/>
      <c r="E6" s="46"/>
      <c r="F6" s="46"/>
      <c r="G6" s="46"/>
      <c r="H6" s="46"/>
      <c r="I6" s="46"/>
      <c r="J6" s="46"/>
      <c r="K6" s="46"/>
      <c r="L6" s="46"/>
      <c r="M6" s="46"/>
      <c r="N6" s="46"/>
      <c r="O6" s="46"/>
      <c r="P6" s="46"/>
    </row>
    <row r="7" spans="1:16" x14ac:dyDescent="0.35">
      <c r="A7" s="46" t="s">
        <v>41</v>
      </c>
      <c r="B7" s="63">
        <v>0.18</v>
      </c>
      <c r="C7" s="63">
        <v>0.2</v>
      </c>
      <c r="D7" s="46"/>
      <c r="E7" s="46"/>
      <c r="F7" s="46"/>
      <c r="G7" s="46"/>
      <c r="H7" s="46"/>
      <c r="I7" s="46"/>
      <c r="J7" s="46"/>
      <c r="K7" s="46"/>
      <c r="L7" s="46"/>
      <c r="M7" s="46"/>
      <c r="N7" s="46"/>
      <c r="O7" s="46"/>
      <c r="P7" s="46"/>
    </row>
    <row r="8" spans="1:16" x14ac:dyDescent="0.35">
      <c r="A8" s="46" t="s">
        <v>40</v>
      </c>
      <c r="B8" s="63">
        <v>0.21</v>
      </c>
      <c r="C8" s="63">
        <v>0.22</v>
      </c>
      <c r="D8" s="46"/>
      <c r="E8" s="46"/>
      <c r="F8" s="46"/>
      <c r="G8" s="46"/>
      <c r="H8" s="46"/>
      <c r="I8" s="46"/>
      <c r="J8" s="46"/>
      <c r="K8" s="46"/>
      <c r="L8" s="46"/>
      <c r="M8" s="46"/>
      <c r="N8" s="46"/>
      <c r="O8" s="46"/>
      <c r="P8" s="46"/>
    </row>
    <row r="9" spans="1:16" x14ac:dyDescent="0.35">
      <c r="A9" s="46" t="s">
        <v>39</v>
      </c>
      <c r="B9" s="63">
        <v>0.18</v>
      </c>
      <c r="C9" s="63">
        <v>0.22</v>
      </c>
      <c r="D9" s="46"/>
      <c r="E9" s="46"/>
      <c r="F9" s="46"/>
      <c r="G9" s="46"/>
      <c r="H9" s="46"/>
      <c r="I9" s="46"/>
      <c r="J9" s="46"/>
      <c r="K9" s="46"/>
      <c r="L9" s="46"/>
      <c r="M9" s="46"/>
      <c r="N9" s="46"/>
      <c r="O9" s="46"/>
      <c r="P9" s="46"/>
    </row>
    <row r="10" spans="1:16" x14ac:dyDescent="0.35">
      <c r="A10" s="46" t="s">
        <v>38</v>
      </c>
      <c r="B10" s="63">
        <v>0.2</v>
      </c>
      <c r="C10" s="63">
        <v>0.22</v>
      </c>
      <c r="D10" s="46"/>
      <c r="E10" s="46"/>
      <c r="F10" s="46"/>
      <c r="G10" s="46"/>
      <c r="H10" s="46"/>
      <c r="I10" s="46"/>
      <c r="J10" s="46"/>
      <c r="K10" s="46"/>
      <c r="L10" s="46"/>
      <c r="M10" s="46"/>
      <c r="N10" s="46"/>
      <c r="O10" s="46"/>
      <c r="P10" s="46"/>
    </row>
    <row r="11" spans="1:16" x14ac:dyDescent="0.35">
      <c r="A11" s="46" t="s">
        <v>37</v>
      </c>
      <c r="B11" s="63">
        <v>0.2</v>
      </c>
      <c r="C11" s="63">
        <v>0.23</v>
      </c>
      <c r="D11" s="46"/>
      <c r="E11" s="46"/>
      <c r="F11" s="46"/>
      <c r="G11" s="46"/>
      <c r="H11" s="46"/>
      <c r="I11" s="46"/>
      <c r="J11" s="46"/>
      <c r="K11" s="46"/>
      <c r="L11" s="46"/>
      <c r="M11" s="46"/>
      <c r="N11" s="46"/>
      <c r="O11" s="46"/>
      <c r="P11" s="46"/>
    </row>
    <row r="12" spans="1:16" x14ac:dyDescent="0.35">
      <c r="A12" s="46" t="s">
        <v>36</v>
      </c>
      <c r="B12" s="63">
        <v>0.21</v>
      </c>
      <c r="C12" s="63">
        <v>0.24</v>
      </c>
      <c r="D12" s="46"/>
      <c r="E12" s="46"/>
      <c r="F12" s="46"/>
      <c r="G12" s="46"/>
      <c r="H12" s="46"/>
      <c r="I12" s="46"/>
      <c r="J12" s="46"/>
      <c r="K12" s="46"/>
      <c r="L12" s="46"/>
      <c r="M12" s="46"/>
      <c r="N12" s="46"/>
      <c r="O12" s="46"/>
      <c r="P12" s="46"/>
    </row>
    <row r="13" spans="1:16" x14ac:dyDescent="0.35">
      <c r="A13" s="46" t="s">
        <v>35</v>
      </c>
      <c r="B13" s="63">
        <v>0.22</v>
      </c>
      <c r="C13" s="63">
        <v>0.24</v>
      </c>
      <c r="D13" s="46"/>
      <c r="E13" s="46"/>
      <c r="F13" s="46"/>
      <c r="G13" s="46"/>
      <c r="H13" s="46"/>
      <c r="I13" s="46"/>
      <c r="J13" s="46"/>
      <c r="K13" s="46"/>
      <c r="L13" s="46"/>
      <c r="M13" s="46"/>
      <c r="N13" s="46"/>
      <c r="O13" s="46"/>
      <c r="P13" s="46"/>
    </row>
    <row r="14" spans="1:16" x14ac:dyDescent="0.35">
      <c r="A14" s="46" t="s">
        <v>34</v>
      </c>
      <c r="B14" s="63">
        <v>0.24</v>
      </c>
      <c r="C14" s="63">
        <v>0.25</v>
      </c>
      <c r="D14" s="46"/>
      <c r="E14" s="46"/>
      <c r="F14" s="46"/>
      <c r="G14" s="46"/>
      <c r="H14" s="46"/>
      <c r="I14" s="46"/>
      <c r="J14" s="46"/>
      <c r="K14" s="46"/>
      <c r="L14" s="46"/>
      <c r="M14" s="46"/>
      <c r="N14" s="46"/>
      <c r="O14" s="46"/>
      <c r="P14" s="46"/>
    </row>
    <row r="15" spans="1:16" x14ac:dyDescent="0.35">
      <c r="A15" s="46" t="s">
        <v>2</v>
      </c>
      <c r="B15" s="63">
        <v>0.23</v>
      </c>
      <c r="C15" s="63">
        <v>0.25</v>
      </c>
      <c r="D15" s="46"/>
      <c r="E15" s="46"/>
      <c r="F15" s="46"/>
      <c r="G15" s="46"/>
      <c r="H15" s="46"/>
      <c r="I15" s="46"/>
      <c r="J15" s="46"/>
      <c r="K15" s="46"/>
      <c r="L15" s="46"/>
      <c r="M15" s="46"/>
      <c r="N15" s="46"/>
      <c r="O15" s="46"/>
      <c r="P15" s="46"/>
    </row>
    <row r="16" spans="1:16" x14ac:dyDescent="0.35">
      <c r="A16" s="103" t="s">
        <v>33</v>
      </c>
      <c r="B16" s="104">
        <v>0.24</v>
      </c>
      <c r="C16" s="104">
        <v>0.26</v>
      </c>
      <c r="D16" s="46"/>
      <c r="E16" s="46"/>
      <c r="F16" s="46"/>
      <c r="G16" s="46"/>
      <c r="H16" s="46"/>
      <c r="I16" s="46"/>
      <c r="J16" s="46"/>
      <c r="K16" s="46"/>
      <c r="L16" s="46"/>
      <c r="M16" s="46"/>
      <c r="N16" s="46"/>
      <c r="O16" s="46"/>
      <c r="P16" s="46"/>
    </row>
    <row r="17" spans="1:16" x14ac:dyDescent="0.35">
      <c r="A17" s="46" t="s">
        <v>32</v>
      </c>
      <c r="B17" s="63">
        <v>0.21</v>
      </c>
      <c r="C17" s="63">
        <v>0.26</v>
      </c>
      <c r="D17" s="46"/>
      <c r="E17" s="46"/>
      <c r="F17" s="46"/>
      <c r="G17" s="46"/>
      <c r="H17" s="46"/>
      <c r="I17" s="46"/>
      <c r="J17" s="46"/>
      <c r="K17" s="46"/>
      <c r="L17" s="46"/>
      <c r="M17" s="46"/>
      <c r="N17" s="46"/>
      <c r="O17" s="46"/>
      <c r="P17" s="46"/>
    </row>
    <row r="18" spans="1:16" x14ac:dyDescent="0.35">
      <c r="A18" s="46" t="s">
        <v>31</v>
      </c>
      <c r="B18" s="63">
        <v>0.25</v>
      </c>
      <c r="C18" s="63">
        <v>0.27</v>
      </c>
      <c r="D18" s="46"/>
      <c r="E18" s="46"/>
      <c r="F18" s="46"/>
      <c r="G18" s="46"/>
      <c r="H18" s="46"/>
      <c r="I18" s="46"/>
      <c r="J18" s="46"/>
      <c r="K18" s="46"/>
      <c r="L18" s="46"/>
      <c r="M18" s="46"/>
      <c r="N18" s="46"/>
      <c r="O18" s="46"/>
      <c r="P18" s="46"/>
    </row>
    <row r="19" spans="1:16" x14ac:dyDescent="0.35">
      <c r="A19" s="46" t="s">
        <v>3</v>
      </c>
      <c r="B19" s="63">
        <v>0.26</v>
      </c>
      <c r="C19" s="63">
        <v>0.27</v>
      </c>
      <c r="D19" s="46"/>
      <c r="E19" s="46"/>
      <c r="F19" s="46"/>
      <c r="G19" s="46"/>
      <c r="H19" s="46"/>
      <c r="I19" s="46"/>
      <c r="J19" s="46"/>
      <c r="K19" s="46"/>
      <c r="L19" s="46"/>
      <c r="M19" s="46"/>
      <c r="N19" s="46"/>
      <c r="O19" s="46"/>
      <c r="P19" s="46"/>
    </row>
    <row r="20" spans="1:16" x14ac:dyDescent="0.35">
      <c r="A20" s="46" t="s">
        <v>30</v>
      </c>
      <c r="B20" s="63">
        <v>0.25</v>
      </c>
      <c r="C20" s="63">
        <v>0.28000000000000003</v>
      </c>
      <c r="D20" s="46"/>
      <c r="E20" s="46"/>
      <c r="F20" s="46"/>
      <c r="G20" s="46"/>
      <c r="H20" s="46"/>
      <c r="I20" s="46"/>
      <c r="J20" s="46"/>
      <c r="K20" s="46"/>
      <c r="L20" s="46"/>
      <c r="M20" s="46"/>
      <c r="N20" s="46"/>
      <c r="O20" s="46"/>
      <c r="P20" s="46"/>
    </row>
    <row r="21" spans="1:16" x14ac:dyDescent="0.35">
      <c r="A21" s="46" t="s">
        <v>29</v>
      </c>
      <c r="B21" s="63">
        <v>0.26</v>
      </c>
      <c r="C21" s="63">
        <v>0.28000000000000003</v>
      </c>
      <c r="D21" s="46"/>
      <c r="E21" s="46"/>
      <c r="F21" s="46"/>
      <c r="G21" s="46"/>
      <c r="H21" s="46"/>
      <c r="I21" s="46"/>
      <c r="J21" s="46"/>
      <c r="K21" s="46"/>
      <c r="L21" s="46"/>
      <c r="M21" s="46"/>
      <c r="N21" s="46"/>
      <c r="O21" s="46"/>
      <c r="P21" s="46"/>
    </row>
    <row r="22" spans="1:16" x14ac:dyDescent="0.35">
      <c r="A22" s="103" t="s">
        <v>28</v>
      </c>
      <c r="B22" s="104">
        <v>0.26</v>
      </c>
      <c r="C22" s="104">
        <v>0.28000000000000003</v>
      </c>
      <c r="D22" s="46"/>
      <c r="E22" s="46"/>
      <c r="F22" s="46"/>
      <c r="G22" s="46"/>
      <c r="H22" s="46"/>
      <c r="I22" s="46"/>
      <c r="J22" s="46"/>
      <c r="K22" s="46"/>
      <c r="L22" s="46"/>
      <c r="M22" s="46"/>
      <c r="N22" s="46"/>
      <c r="O22" s="46"/>
      <c r="P22" s="46"/>
    </row>
    <row r="23" spans="1:16" x14ac:dyDescent="0.35">
      <c r="A23" s="46" t="s">
        <v>27</v>
      </c>
      <c r="B23" s="63">
        <v>0.28000000000000003</v>
      </c>
      <c r="C23" s="63">
        <v>0.3</v>
      </c>
      <c r="D23" s="46"/>
      <c r="E23" s="46"/>
      <c r="F23" s="46"/>
      <c r="G23" s="46"/>
      <c r="H23" s="46"/>
      <c r="I23" s="46"/>
      <c r="J23" s="46"/>
      <c r="K23" s="46"/>
      <c r="L23" s="46"/>
      <c r="M23" s="46"/>
      <c r="N23" s="46"/>
      <c r="O23" s="46"/>
      <c r="P23" s="46"/>
    </row>
    <row r="24" spans="1:16" x14ac:dyDescent="0.35">
      <c r="A24" s="46" t="s">
        <v>26</v>
      </c>
      <c r="B24" s="63">
        <v>0.28999999999999998</v>
      </c>
      <c r="C24" s="63">
        <v>0.33</v>
      </c>
      <c r="D24" s="46"/>
      <c r="E24" s="46"/>
      <c r="F24" s="46"/>
      <c r="G24" s="46"/>
      <c r="H24" s="46"/>
      <c r="I24" s="46"/>
      <c r="J24" s="46"/>
      <c r="K24" s="46"/>
      <c r="L24" s="46"/>
      <c r="M24" s="46"/>
      <c r="N24" s="46"/>
      <c r="O24" s="46"/>
      <c r="P24" s="46"/>
    </row>
    <row r="25" spans="1:16" x14ac:dyDescent="0.35">
      <c r="A25" s="46" t="s">
        <v>25</v>
      </c>
      <c r="B25" s="63">
        <v>0.39</v>
      </c>
      <c r="C25" s="63">
        <v>0.4</v>
      </c>
      <c r="D25" s="46"/>
      <c r="E25" s="46"/>
      <c r="F25" s="46"/>
      <c r="G25" s="46"/>
      <c r="H25" s="46"/>
      <c r="I25" s="46"/>
      <c r="J25" s="46"/>
      <c r="K25" s="46"/>
      <c r="L25" s="46"/>
      <c r="M25" s="46"/>
      <c r="N25" s="46"/>
      <c r="O25" s="46"/>
      <c r="P25" s="46"/>
    </row>
    <row r="26" spans="1:16" x14ac:dyDescent="0.35">
      <c r="A26" s="46" t="s">
        <v>24</v>
      </c>
      <c r="B26" s="63">
        <v>0.34</v>
      </c>
      <c r="C26" s="63">
        <v>0.4</v>
      </c>
      <c r="D26" s="46"/>
      <c r="E26" s="46"/>
      <c r="F26" s="46"/>
      <c r="G26" s="46"/>
      <c r="H26" s="46"/>
      <c r="I26" s="46"/>
      <c r="J26" s="46"/>
      <c r="K26" s="46"/>
      <c r="L26" s="46"/>
      <c r="M26" s="46"/>
      <c r="N26" s="46"/>
      <c r="O26" s="46"/>
      <c r="P26" s="46"/>
    </row>
    <row r="27" spans="1:16" x14ac:dyDescent="0.35">
      <c r="A27" s="46" t="s">
        <v>23</v>
      </c>
      <c r="B27" s="63">
        <v>0.41</v>
      </c>
      <c r="C27" s="63">
        <v>0.43</v>
      </c>
      <c r="D27" s="46"/>
      <c r="E27" s="46"/>
      <c r="F27" s="46"/>
      <c r="G27" s="46"/>
      <c r="H27" s="46"/>
      <c r="I27" s="46"/>
      <c r="J27" s="46"/>
      <c r="K27" s="46"/>
      <c r="L27" s="46"/>
      <c r="M27" s="46"/>
      <c r="N27" s="46"/>
      <c r="O27" s="46"/>
      <c r="P27" s="46"/>
    </row>
    <row r="28" spans="1:16" x14ac:dyDescent="0.35">
      <c r="A28" s="46" t="s">
        <v>1</v>
      </c>
      <c r="B28" s="63">
        <v>0.6</v>
      </c>
      <c r="C28" s="63">
        <v>0.44</v>
      </c>
      <c r="D28" s="46"/>
      <c r="E28" s="46"/>
      <c r="F28" s="46"/>
      <c r="G28" s="46"/>
      <c r="H28" s="46"/>
      <c r="I28" s="46"/>
      <c r="J28" s="46"/>
      <c r="K28" s="46"/>
      <c r="L28" s="46"/>
      <c r="M28" s="46"/>
      <c r="N28" s="46"/>
      <c r="O28" s="46"/>
      <c r="P28" s="46"/>
    </row>
    <row r="29" spans="1:16" x14ac:dyDescent="0.35">
      <c r="A29" s="46" t="s">
        <v>22</v>
      </c>
      <c r="B29" s="63">
        <v>0.39</v>
      </c>
      <c r="C29" s="63">
        <v>0.45</v>
      </c>
      <c r="D29" s="46"/>
      <c r="E29" s="46"/>
      <c r="F29" s="46"/>
      <c r="G29" s="46"/>
      <c r="H29" s="46"/>
      <c r="I29" s="46"/>
      <c r="J29" s="46"/>
      <c r="K29" s="46"/>
      <c r="L29" s="46"/>
      <c r="M29" s="46"/>
      <c r="N29" s="46"/>
      <c r="O29" s="46"/>
      <c r="P29" s="46"/>
    </row>
    <row r="30" spans="1:16" x14ac:dyDescent="0.35">
      <c r="A30" s="46" t="s">
        <v>21</v>
      </c>
      <c r="B30" s="63">
        <v>0.52</v>
      </c>
      <c r="C30" s="63">
        <v>0.51</v>
      </c>
      <c r="D30" s="46"/>
      <c r="E30" s="46"/>
      <c r="F30" s="46"/>
      <c r="G30" s="46"/>
      <c r="H30" s="46"/>
      <c r="I30" s="46"/>
      <c r="J30" s="46"/>
      <c r="K30" s="46"/>
      <c r="L30" s="46"/>
      <c r="M30" s="46"/>
      <c r="N30" s="46"/>
      <c r="O30" s="46"/>
      <c r="P30" s="46"/>
    </row>
    <row r="31" spans="1:16" x14ac:dyDescent="0.35">
      <c r="A31" s="46"/>
      <c r="B31" s="46"/>
      <c r="C31" s="46"/>
      <c r="D31" s="46"/>
      <c r="E31" s="46"/>
      <c r="F31" s="46"/>
      <c r="G31" s="46"/>
      <c r="H31" s="46"/>
      <c r="I31" s="46"/>
      <c r="J31" s="46"/>
      <c r="K31" s="46"/>
      <c r="L31" s="46"/>
      <c r="M31" s="46"/>
      <c r="N31" s="46"/>
      <c r="O31" s="46"/>
      <c r="P31" s="46"/>
    </row>
    <row r="32" spans="1:16" x14ac:dyDescent="0.35">
      <c r="A32" s="46"/>
      <c r="B32" s="46"/>
      <c r="C32" s="46"/>
      <c r="D32" s="46"/>
      <c r="E32" s="46"/>
      <c r="F32" s="46"/>
      <c r="G32" s="46"/>
      <c r="H32" s="46"/>
      <c r="I32" s="46"/>
      <c r="J32" s="46"/>
      <c r="K32" s="46"/>
      <c r="L32" s="46"/>
      <c r="M32" s="46"/>
      <c r="N32" s="46"/>
      <c r="O32" s="46"/>
      <c r="P32" s="46"/>
    </row>
    <row r="33" spans="1:16" x14ac:dyDescent="0.35">
      <c r="A33" s="46"/>
      <c r="B33" s="46"/>
      <c r="C33" s="46"/>
      <c r="D33" s="46"/>
      <c r="E33" s="46"/>
      <c r="F33" s="46"/>
      <c r="G33" s="46"/>
      <c r="H33" s="46"/>
      <c r="I33" s="46"/>
      <c r="J33" s="46"/>
      <c r="K33" s="46"/>
      <c r="L33" s="46"/>
      <c r="M33" s="46"/>
      <c r="N33" s="46"/>
      <c r="O33" s="46"/>
      <c r="P33" s="46"/>
    </row>
    <row r="34" spans="1:16" x14ac:dyDescent="0.35">
      <c r="A34" s="46"/>
      <c r="B34" s="46"/>
      <c r="C34" s="46"/>
      <c r="D34" s="46"/>
      <c r="E34" s="46"/>
      <c r="F34" s="46"/>
      <c r="G34" s="46"/>
      <c r="H34" s="46"/>
      <c r="I34" s="46"/>
      <c r="J34" s="46"/>
      <c r="K34" s="46"/>
      <c r="L34" s="46"/>
      <c r="M34" s="46"/>
      <c r="N34" s="46"/>
      <c r="O34" s="46"/>
      <c r="P34" s="46"/>
    </row>
    <row r="35" spans="1:16" x14ac:dyDescent="0.35">
      <c r="A35" s="46"/>
      <c r="B35" s="46"/>
      <c r="C35" s="46"/>
      <c r="D35" s="46"/>
      <c r="E35" s="46"/>
      <c r="F35" s="46"/>
      <c r="G35" s="46"/>
      <c r="H35" s="46"/>
      <c r="I35" s="46"/>
      <c r="J35" s="46"/>
      <c r="K35" s="46"/>
      <c r="L35" s="46"/>
      <c r="M35" s="46"/>
      <c r="N35" s="46"/>
      <c r="O35" s="46"/>
      <c r="P35" s="46"/>
    </row>
    <row r="36" spans="1:16" x14ac:dyDescent="0.35">
      <c r="A36" s="46"/>
      <c r="B36" s="46"/>
      <c r="C36" s="46"/>
      <c r="D36" s="46"/>
      <c r="E36" s="46"/>
      <c r="F36" s="46"/>
      <c r="G36" s="46"/>
      <c r="H36" s="46"/>
      <c r="I36" s="46"/>
      <c r="J36" s="46"/>
      <c r="K36" s="46"/>
      <c r="L36" s="46"/>
      <c r="M36" s="46"/>
      <c r="N36" s="46"/>
      <c r="O36" s="46"/>
      <c r="P36" s="46"/>
    </row>
    <row r="37" spans="1:16" x14ac:dyDescent="0.35">
      <c r="A37" s="46"/>
      <c r="B37" s="46"/>
      <c r="C37" s="46"/>
      <c r="D37" s="46"/>
      <c r="E37" s="46"/>
      <c r="F37" s="46"/>
      <c r="G37" s="46"/>
      <c r="H37" s="46"/>
      <c r="I37" s="46"/>
      <c r="J37" s="46"/>
      <c r="K37" s="46"/>
      <c r="L37" s="46"/>
      <c r="M37" s="46"/>
      <c r="N37" s="46"/>
      <c r="O37" s="46"/>
      <c r="P37" s="46"/>
    </row>
    <row r="38" spans="1:16" x14ac:dyDescent="0.35">
      <c r="A38" s="46"/>
      <c r="B38" s="46"/>
      <c r="C38" s="46"/>
      <c r="D38" s="46"/>
      <c r="E38" s="46"/>
      <c r="F38" s="46"/>
      <c r="G38" s="46"/>
      <c r="H38" s="46"/>
      <c r="I38" s="46"/>
      <c r="J38" s="46"/>
      <c r="K38" s="46"/>
      <c r="L38" s="46"/>
      <c r="M38" s="46"/>
      <c r="N38" s="46"/>
      <c r="O38" s="46"/>
      <c r="P38" s="46"/>
    </row>
    <row r="39" spans="1:16" x14ac:dyDescent="0.35">
      <c r="A39" s="106" t="s">
        <v>89</v>
      </c>
      <c r="B39" s="46"/>
      <c r="C39" s="46"/>
      <c r="D39" s="46"/>
      <c r="E39" s="46"/>
      <c r="F39" s="46"/>
      <c r="G39" s="46"/>
      <c r="H39" s="46"/>
      <c r="I39" s="46"/>
      <c r="J39" s="46"/>
      <c r="K39" s="46"/>
      <c r="L39" s="46"/>
      <c r="M39" s="46"/>
      <c r="N39" s="46"/>
      <c r="O39" s="46"/>
      <c r="P39" s="46"/>
    </row>
    <row r="40" spans="1:16" x14ac:dyDescent="0.35">
      <c r="A40" s="107" t="s">
        <v>91</v>
      </c>
    </row>
    <row r="41" spans="1:16" x14ac:dyDescent="0.35">
      <c r="A41" s="107" t="s">
        <v>90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0071F-C866-4722-A0B7-05FC673F94F0}">
  <dimension ref="A1:I29"/>
  <sheetViews>
    <sheetView workbookViewId="0">
      <selection activeCell="K8" sqref="K8"/>
    </sheetView>
  </sheetViews>
  <sheetFormatPr defaultColWidth="9.1796875" defaultRowHeight="14.5" x14ac:dyDescent="0.35"/>
  <cols>
    <col min="1" max="1" width="2.81640625" style="45" customWidth="1"/>
    <col min="2" max="2" width="23.453125" style="45" customWidth="1"/>
    <col min="3" max="3" width="16.1796875" style="45" customWidth="1"/>
    <col min="4" max="4" width="15.7265625" style="45" customWidth="1"/>
    <col min="5" max="16384" width="9.1796875" style="45"/>
  </cols>
  <sheetData>
    <row r="1" spans="1:9" x14ac:dyDescent="0.35">
      <c r="B1" s="122" t="s">
        <v>101</v>
      </c>
    </row>
    <row r="2" spans="1:9" x14ac:dyDescent="0.35">
      <c r="A2" s="46"/>
      <c r="B2" s="61"/>
      <c r="C2" s="60" t="s">
        <v>8</v>
      </c>
      <c r="D2" s="59" t="s">
        <v>9</v>
      </c>
      <c r="E2" s="46"/>
      <c r="F2" s="46"/>
      <c r="G2" s="46"/>
      <c r="H2" s="46"/>
      <c r="I2" s="46"/>
    </row>
    <row r="3" spans="1:9" x14ac:dyDescent="0.35">
      <c r="A3" s="46"/>
      <c r="B3" s="58" t="s">
        <v>12</v>
      </c>
      <c r="C3" s="54">
        <v>0.51</v>
      </c>
      <c r="D3" s="54">
        <v>0.49</v>
      </c>
      <c r="E3" s="46"/>
      <c r="F3" s="46"/>
      <c r="G3" s="46"/>
      <c r="H3" s="46"/>
      <c r="I3" s="46"/>
    </row>
    <row r="4" spans="1:9" x14ac:dyDescent="0.35">
      <c r="A4" s="46"/>
      <c r="B4" s="57" t="s">
        <v>20</v>
      </c>
      <c r="C4" s="54">
        <v>0.27581105577896775</v>
      </c>
      <c r="D4" s="54">
        <v>0.7241889442210323</v>
      </c>
      <c r="E4" s="46"/>
      <c r="F4" s="46"/>
      <c r="G4" s="46"/>
      <c r="H4" s="46"/>
      <c r="I4" s="46"/>
    </row>
    <row r="5" spans="1:9" x14ac:dyDescent="0.35">
      <c r="A5" s="46"/>
      <c r="B5" s="57" t="s">
        <v>19</v>
      </c>
      <c r="C5" s="54">
        <v>0.40257372550160492</v>
      </c>
      <c r="D5" s="54">
        <v>0.59742627449839503</v>
      </c>
      <c r="E5" s="46"/>
      <c r="F5" s="46"/>
      <c r="G5" s="46"/>
      <c r="H5" s="46"/>
      <c r="I5" s="46"/>
    </row>
    <row r="6" spans="1:9" x14ac:dyDescent="0.35">
      <c r="A6" s="46"/>
      <c r="B6" s="57" t="s">
        <v>18</v>
      </c>
      <c r="C6" s="54">
        <v>0.56173632108685745</v>
      </c>
      <c r="D6" s="54">
        <v>0.43826367891314238</v>
      </c>
      <c r="E6" s="46"/>
      <c r="F6" s="46"/>
      <c r="G6" s="46"/>
      <c r="H6" s="46"/>
      <c r="I6" s="46"/>
    </row>
    <row r="7" spans="1:9" x14ac:dyDescent="0.35">
      <c r="A7" s="46"/>
      <c r="B7" s="57" t="s">
        <v>17</v>
      </c>
      <c r="C7" s="54">
        <v>0.59885873854185634</v>
      </c>
      <c r="D7" s="54">
        <v>0.40114126145814366</v>
      </c>
      <c r="E7" s="46"/>
      <c r="F7" s="46"/>
      <c r="G7" s="46"/>
      <c r="H7" s="46"/>
      <c r="I7" s="46"/>
    </row>
    <row r="8" spans="1:9" x14ac:dyDescent="0.35">
      <c r="A8" s="46"/>
      <c r="B8" s="57" t="s">
        <v>16</v>
      </c>
      <c r="C8" s="54">
        <v>0.66028596634319292</v>
      </c>
      <c r="D8" s="54">
        <v>0.33971403365680686</v>
      </c>
      <c r="E8" s="46"/>
      <c r="F8" s="46"/>
      <c r="G8" s="46"/>
      <c r="H8" s="46"/>
      <c r="I8" s="46"/>
    </row>
    <row r="9" spans="1:9" x14ac:dyDescent="0.35">
      <c r="A9" s="46"/>
      <c r="B9" s="57" t="s">
        <v>15</v>
      </c>
      <c r="C9" s="54">
        <v>0.77574535503384712</v>
      </c>
      <c r="D9" s="54">
        <v>0.22425464496615299</v>
      </c>
      <c r="E9" s="46"/>
      <c r="F9" s="46"/>
      <c r="G9" s="46"/>
      <c r="H9" s="46"/>
      <c r="I9" s="46"/>
    </row>
    <row r="10" spans="1:9" x14ac:dyDescent="0.35">
      <c r="A10" s="46"/>
      <c r="B10" s="2" t="s">
        <v>102</v>
      </c>
      <c r="C10" s="63"/>
      <c r="D10" s="63"/>
      <c r="E10" s="46"/>
      <c r="F10" s="46"/>
      <c r="G10" s="46"/>
      <c r="H10" s="46"/>
      <c r="I10" s="46"/>
    </row>
    <row r="11" spans="1:9" x14ac:dyDescent="0.35">
      <c r="A11" s="46"/>
      <c r="B11" s="2" t="s">
        <v>103</v>
      </c>
      <c r="C11" s="63"/>
      <c r="D11" s="63"/>
      <c r="E11" s="46"/>
      <c r="F11" s="46"/>
      <c r="G11" s="46"/>
      <c r="H11" s="46"/>
      <c r="I11" s="46"/>
    </row>
    <row r="12" spans="1:9" x14ac:dyDescent="0.35">
      <c r="A12" s="46"/>
      <c r="C12" s="63"/>
      <c r="D12" s="63"/>
      <c r="E12" s="46"/>
      <c r="F12" s="46"/>
      <c r="G12" s="46"/>
      <c r="H12" s="46"/>
      <c r="I12" s="46"/>
    </row>
    <row r="13" spans="1:9" x14ac:dyDescent="0.35">
      <c r="A13" s="105"/>
      <c r="B13" s="105"/>
      <c r="C13" s="105"/>
      <c r="D13" s="105"/>
      <c r="E13" s="105"/>
      <c r="F13" s="105"/>
      <c r="G13" s="105"/>
      <c r="H13" s="105"/>
      <c r="I13" s="105"/>
    </row>
    <row r="14" spans="1:9" x14ac:dyDescent="0.35">
      <c r="A14" s="105"/>
      <c r="B14" s="105"/>
      <c r="C14" s="105"/>
      <c r="D14" s="105"/>
      <c r="E14" s="105"/>
      <c r="F14" s="105"/>
      <c r="G14" s="105"/>
      <c r="H14" s="105"/>
      <c r="I14" s="105"/>
    </row>
    <row r="15" spans="1:9" x14ac:dyDescent="0.35">
      <c r="A15" s="105"/>
      <c r="B15" s="105"/>
      <c r="C15" s="105"/>
      <c r="D15" s="105"/>
      <c r="E15" s="105"/>
      <c r="F15" s="105"/>
      <c r="G15" s="105"/>
      <c r="H15" s="105"/>
      <c r="I15" s="105"/>
    </row>
    <row r="16" spans="1:9" x14ac:dyDescent="0.35">
      <c r="A16" s="105"/>
      <c r="B16" s="105"/>
      <c r="C16" s="105"/>
      <c r="D16" s="105"/>
      <c r="E16" s="105"/>
      <c r="F16" s="105"/>
      <c r="G16" s="105"/>
      <c r="H16" s="105"/>
      <c r="I16" s="105"/>
    </row>
    <row r="17" spans="1:9" x14ac:dyDescent="0.35">
      <c r="A17" s="105"/>
      <c r="B17" s="105"/>
      <c r="C17" s="105"/>
      <c r="D17" s="105"/>
      <c r="E17" s="105"/>
      <c r="F17" s="105"/>
      <c r="G17" s="105"/>
      <c r="H17" s="105"/>
      <c r="I17" s="105"/>
    </row>
    <row r="18" spans="1:9" x14ac:dyDescent="0.35">
      <c r="A18" s="105"/>
      <c r="B18" s="105"/>
      <c r="C18" s="105"/>
      <c r="D18" s="105"/>
      <c r="E18" s="105"/>
      <c r="F18" s="105"/>
      <c r="G18" s="105"/>
      <c r="H18" s="105"/>
      <c r="I18" s="105"/>
    </row>
    <row r="19" spans="1:9" x14ac:dyDescent="0.35">
      <c r="A19" s="105"/>
      <c r="B19" s="105"/>
      <c r="C19" s="105"/>
      <c r="D19" s="105"/>
      <c r="E19" s="105"/>
      <c r="F19" s="105"/>
      <c r="G19" s="105"/>
      <c r="H19" s="105"/>
      <c r="I19" s="105"/>
    </row>
    <row r="20" spans="1:9" x14ac:dyDescent="0.35">
      <c r="A20" s="105"/>
      <c r="B20" s="105"/>
      <c r="C20" s="105"/>
      <c r="D20" s="105"/>
      <c r="E20" s="105"/>
      <c r="F20" s="105"/>
      <c r="G20" s="105"/>
      <c r="H20" s="105"/>
      <c r="I20" s="105"/>
    </row>
    <row r="21" spans="1:9" x14ac:dyDescent="0.35">
      <c r="A21" s="105"/>
      <c r="B21" s="105"/>
      <c r="C21" s="105"/>
      <c r="D21" s="105"/>
      <c r="E21" s="105"/>
      <c r="F21" s="105"/>
      <c r="G21" s="105"/>
      <c r="H21" s="105"/>
      <c r="I21" s="105"/>
    </row>
    <row r="22" spans="1:9" x14ac:dyDescent="0.35">
      <c r="A22" s="105"/>
      <c r="B22" s="105"/>
      <c r="C22" s="105"/>
      <c r="D22" s="105"/>
      <c r="E22" s="105"/>
      <c r="F22" s="105"/>
      <c r="G22" s="105"/>
      <c r="H22" s="105"/>
      <c r="I22" s="105"/>
    </row>
    <row r="23" spans="1:9" x14ac:dyDescent="0.35">
      <c r="A23" s="105"/>
      <c r="B23" s="105"/>
      <c r="C23" s="105"/>
      <c r="D23" s="105"/>
      <c r="E23" s="105"/>
      <c r="F23" s="105"/>
      <c r="G23" s="105"/>
      <c r="H23" s="105"/>
      <c r="I23" s="105"/>
    </row>
    <row r="24" spans="1:9" x14ac:dyDescent="0.35">
      <c r="A24" s="105"/>
      <c r="B24" s="105"/>
      <c r="C24" s="105"/>
      <c r="D24" s="105"/>
      <c r="E24" s="105"/>
      <c r="F24" s="105"/>
      <c r="G24" s="105"/>
      <c r="H24" s="105"/>
      <c r="I24" s="105"/>
    </row>
    <row r="25" spans="1:9" x14ac:dyDescent="0.35">
      <c r="A25" s="105"/>
      <c r="B25" s="105"/>
      <c r="C25" s="105"/>
      <c r="D25" s="105"/>
      <c r="E25" s="105"/>
      <c r="F25" s="105"/>
      <c r="G25" s="105"/>
      <c r="H25" s="105"/>
      <c r="I25" s="105"/>
    </row>
    <row r="26" spans="1:9" x14ac:dyDescent="0.35">
      <c r="A26" s="105"/>
      <c r="B26" s="105"/>
      <c r="C26" s="105"/>
      <c r="D26" s="105"/>
      <c r="E26" s="105"/>
      <c r="F26" s="105"/>
      <c r="G26" s="105"/>
      <c r="H26" s="105"/>
      <c r="I26" s="105"/>
    </row>
    <row r="27" spans="1:9" x14ac:dyDescent="0.35">
      <c r="A27" s="105"/>
      <c r="B27" s="105"/>
      <c r="C27" s="105"/>
      <c r="D27" s="105"/>
      <c r="E27" s="105"/>
      <c r="F27" s="105"/>
      <c r="G27" s="105"/>
      <c r="H27" s="105"/>
      <c r="I27" s="105"/>
    </row>
    <row r="28" spans="1:9" x14ac:dyDescent="0.35">
      <c r="A28" s="105"/>
      <c r="B28" s="105"/>
      <c r="C28" s="105"/>
      <c r="D28" s="105"/>
      <c r="E28" s="105"/>
      <c r="F28" s="105"/>
      <c r="G28" s="105"/>
      <c r="H28" s="105"/>
      <c r="I28" s="105"/>
    </row>
    <row r="29" spans="1:9" x14ac:dyDescent="0.35">
      <c r="A29" s="105"/>
      <c r="B29" s="105"/>
      <c r="C29" s="105"/>
      <c r="D29" s="105"/>
      <c r="E29" s="105"/>
      <c r="F29" s="105"/>
      <c r="G29" s="105"/>
      <c r="H29" s="105"/>
      <c r="I29" s="105"/>
    </row>
  </sheetData>
  <pageMargins left="0.75" right="0.75" top="0.75" bottom="0.5" header="0.5" footer="0.7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3266B-8488-4BAF-9A88-BB9B838397D6}">
  <dimension ref="A1:I26"/>
  <sheetViews>
    <sheetView workbookViewId="0">
      <selection activeCell="K19" sqref="K19"/>
    </sheetView>
  </sheetViews>
  <sheetFormatPr defaultColWidth="9.1796875" defaultRowHeight="14.5" x14ac:dyDescent="0.35"/>
  <cols>
    <col min="1" max="1" width="15.26953125" style="45" customWidth="1"/>
    <col min="2" max="2" width="12.453125" style="45" customWidth="1"/>
    <col min="3" max="3" width="15.54296875" style="45" bestFit="1" customWidth="1"/>
    <col min="4" max="4" width="11.453125" style="45" customWidth="1"/>
    <col min="5" max="5" width="15.54296875" style="45" bestFit="1" customWidth="1"/>
    <col min="6" max="7" width="9.1796875" style="45"/>
    <col min="8" max="8" width="11" style="45" customWidth="1"/>
    <col min="9" max="16384" width="9.1796875" style="45"/>
  </cols>
  <sheetData>
    <row r="1" spans="1:9" ht="17.25" customHeight="1" x14ac:dyDescent="0.35">
      <c r="A1" s="122" t="s">
        <v>104</v>
      </c>
      <c r="B1" s="46"/>
      <c r="C1" s="46"/>
      <c r="D1" s="46"/>
      <c r="E1" s="46"/>
      <c r="F1" s="46"/>
      <c r="G1" s="46"/>
      <c r="H1" s="46"/>
      <c r="I1" s="46"/>
    </row>
    <row r="2" spans="1:9" ht="17.25" customHeight="1" x14ac:dyDescent="0.35">
      <c r="A2" s="108"/>
      <c r="B2" s="46"/>
      <c r="C2" s="46"/>
      <c r="D2" s="46"/>
      <c r="E2" s="46"/>
      <c r="F2" s="46"/>
      <c r="G2" s="46"/>
      <c r="H2" s="46"/>
      <c r="I2" s="46"/>
    </row>
    <row r="3" spans="1:9" x14ac:dyDescent="0.35">
      <c r="A3" s="120" t="s">
        <v>14</v>
      </c>
      <c r="B3" s="120"/>
      <c r="C3" s="120" t="s">
        <v>13</v>
      </c>
      <c r="D3" s="120"/>
      <c r="E3" s="120" t="s">
        <v>12</v>
      </c>
      <c r="F3" s="120"/>
      <c r="G3" s="56"/>
      <c r="H3" s="56"/>
      <c r="I3" s="56"/>
    </row>
    <row r="4" spans="1:9" x14ac:dyDescent="0.35">
      <c r="A4" s="55" t="s">
        <v>10</v>
      </c>
      <c r="B4" s="42">
        <v>1645</v>
      </c>
      <c r="C4" s="55" t="s">
        <v>10</v>
      </c>
      <c r="D4" s="42">
        <v>722.3</v>
      </c>
      <c r="E4" s="55" t="s">
        <v>10</v>
      </c>
      <c r="F4" s="48">
        <v>2367.4</v>
      </c>
      <c r="G4" s="56"/>
      <c r="H4" s="56"/>
      <c r="I4" s="56"/>
    </row>
    <row r="5" spans="1:9" x14ac:dyDescent="0.35">
      <c r="A5" s="55" t="s">
        <v>8</v>
      </c>
      <c r="B5" s="43">
        <v>0.51493144681650282</v>
      </c>
      <c r="C5" s="55" t="s">
        <v>8</v>
      </c>
      <c r="D5" s="43">
        <v>0.23991098415650844</v>
      </c>
      <c r="E5" s="55" t="s">
        <v>8</v>
      </c>
      <c r="F5" s="54">
        <v>0.38150642988364969</v>
      </c>
      <c r="G5" s="46"/>
      <c r="H5" s="46"/>
      <c r="I5" s="46"/>
    </row>
    <row r="6" spans="1:9" x14ac:dyDescent="0.35">
      <c r="A6" s="55" t="s">
        <v>11</v>
      </c>
      <c r="B6" s="42">
        <v>1549.6</v>
      </c>
      <c r="C6" s="55" t="s">
        <v>11</v>
      </c>
      <c r="D6" s="42">
        <v>2288.3999999999996</v>
      </c>
      <c r="E6" s="55" t="s">
        <v>11</v>
      </c>
      <c r="F6" s="48">
        <v>3837.9999999999995</v>
      </c>
      <c r="G6" s="46"/>
      <c r="H6" s="46"/>
      <c r="I6" s="46"/>
    </row>
    <row r="7" spans="1:9" x14ac:dyDescent="0.35">
      <c r="A7" s="55" t="s">
        <v>9</v>
      </c>
      <c r="B7" s="43">
        <v>0.48506855318349706</v>
      </c>
      <c r="C7" s="55" t="s">
        <v>9</v>
      </c>
      <c r="D7" s="43">
        <v>0.76008901584349142</v>
      </c>
      <c r="E7" s="55" t="s">
        <v>9</v>
      </c>
      <c r="F7" s="54">
        <v>0.6184935701163502</v>
      </c>
      <c r="G7" s="46"/>
      <c r="H7" s="46"/>
      <c r="I7" s="46"/>
    </row>
    <row r="8" spans="1:9" x14ac:dyDescent="0.35">
      <c r="A8" s="55" t="s">
        <v>12</v>
      </c>
      <c r="B8" s="42">
        <v>3194.6000000000004</v>
      </c>
      <c r="C8" s="55" t="s">
        <v>12</v>
      </c>
      <c r="D8" s="42">
        <v>3010.7</v>
      </c>
      <c r="E8" s="55" t="s">
        <v>12</v>
      </c>
      <c r="F8" s="48">
        <v>6205.4000000000005</v>
      </c>
      <c r="G8" s="46"/>
      <c r="H8" s="46"/>
      <c r="I8" s="46"/>
    </row>
    <row r="9" spans="1:9" x14ac:dyDescent="0.35">
      <c r="A9" s="46"/>
      <c r="B9" s="46"/>
      <c r="C9" s="46"/>
      <c r="D9" s="46"/>
      <c r="E9" s="46"/>
      <c r="F9" s="46"/>
      <c r="G9" s="46"/>
      <c r="H9" s="46"/>
      <c r="I9" s="46"/>
    </row>
    <row r="10" spans="1:9" x14ac:dyDescent="0.35">
      <c r="A10" s="46"/>
      <c r="B10" s="46"/>
      <c r="C10" s="46"/>
      <c r="D10" s="46"/>
      <c r="E10" s="46"/>
      <c r="F10" s="46"/>
      <c r="G10" s="46"/>
      <c r="H10" s="46"/>
      <c r="I10" s="46"/>
    </row>
    <row r="11" spans="1:9" x14ac:dyDescent="0.35">
      <c r="A11" s="46"/>
      <c r="B11" s="46"/>
      <c r="C11" s="46"/>
      <c r="D11" s="46"/>
      <c r="E11" s="46"/>
      <c r="F11" s="46"/>
      <c r="G11" s="46"/>
      <c r="H11" s="46"/>
      <c r="I11" s="46"/>
    </row>
    <row r="12" spans="1:9" x14ac:dyDescent="0.35">
      <c r="A12" s="46"/>
      <c r="B12" s="46"/>
      <c r="C12" s="46"/>
      <c r="D12" s="46"/>
      <c r="E12" s="46"/>
      <c r="F12" s="46"/>
      <c r="G12" s="46"/>
      <c r="H12" s="46"/>
      <c r="I12" s="46"/>
    </row>
    <row r="13" spans="1:9" x14ac:dyDescent="0.35">
      <c r="A13" s="46"/>
      <c r="B13" s="46"/>
      <c r="C13" s="46"/>
      <c r="D13" s="46"/>
      <c r="E13" s="46"/>
      <c r="F13" s="46"/>
      <c r="G13" s="46"/>
      <c r="H13" s="46"/>
      <c r="I13" s="46"/>
    </row>
    <row r="14" spans="1:9" x14ac:dyDescent="0.35">
      <c r="A14" s="46"/>
      <c r="B14" s="46"/>
      <c r="C14" s="46"/>
      <c r="D14" s="46"/>
      <c r="E14" s="46"/>
      <c r="F14" s="46"/>
      <c r="G14" s="46"/>
      <c r="H14" s="46"/>
      <c r="I14" s="46"/>
    </row>
    <row r="15" spans="1:9" x14ac:dyDescent="0.35">
      <c r="A15" s="46"/>
      <c r="B15" s="46"/>
      <c r="C15" s="46"/>
      <c r="D15" s="46"/>
      <c r="E15" s="46"/>
      <c r="F15" s="46"/>
      <c r="G15" s="46"/>
      <c r="H15" s="46"/>
      <c r="I15" s="46"/>
    </row>
    <row r="16" spans="1:9" x14ac:dyDescent="0.35">
      <c r="A16" s="46"/>
      <c r="B16" s="46"/>
      <c r="C16" s="46"/>
      <c r="D16" s="46"/>
      <c r="E16" s="46"/>
      <c r="F16" s="46"/>
      <c r="G16" s="46"/>
      <c r="H16" s="46"/>
      <c r="I16" s="46"/>
    </row>
    <row r="17" spans="1:9" x14ac:dyDescent="0.35">
      <c r="A17" s="46"/>
      <c r="B17" s="46"/>
      <c r="C17" s="46"/>
      <c r="D17" s="46"/>
      <c r="E17" s="46"/>
      <c r="F17" s="46"/>
      <c r="G17" s="46"/>
      <c r="H17" s="46"/>
      <c r="I17" s="46"/>
    </row>
    <row r="18" spans="1:9" x14ac:dyDescent="0.35">
      <c r="A18" s="46"/>
      <c r="B18" s="46"/>
      <c r="C18" s="46"/>
      <c r="D18" s="46"/>
      <c r="E18" s="46"/>
      <c r="F18" s="46"/>
      <c r="G18" s="46"/>
      <c r="H18" s="46"/>
      <c r="I18" s="46"/>
    </row>
    <row r="19" spans="1:9" x14ac:dyDescent="0.35">
      <c r="A19" s="46"/>
      <c r="B19" s="46"/>
      <c r="C19" s="46"/>
      <c r="D19" s="46"/>
      <c r="E19" s="46"/>
      <c r="F19" s="46"/>
      <c r="G19" s="46"/>
      <c r="H19" s="46"/>
      <c r="I19" s="46"/>
    </row>
    <row r="20" spans="1:9" x14ac:dyDescent="0.35">
      <c r="A20" s="46"/>
      <c r="B20" s="46"/>
      <c r="C20" s="46"/>
      <c r="D20" s="46"/>
      <c r="E20" s="46"/>
      <c r="F20" s="46"/>
      <c r="G20" s="46"/>
      <c r="H20" s="46"/>
      <c r="I20" s="46"/>
    </row>
    <row r="21" spans="1:9" x14ac:dyDescent="0.35">
      <c r="A21" s="46"/>
      <c r="B21" s="46"/>
      <c r="C21" s="46"/>
      <c r="D21" s="46"/>
      <c r="E21" s="46"/>
      <c r="F21" s="46"/>
      <c r="G21" s="46"/>
      <c r="H21" s="46"/>
      <c r="I21" s="46"/>
    </row>
    <row r="22" spans="1:9" x14ac:dyDescent="0.35">
      <c r="A22" s="46"/>
      <c r="B22" s="46"/>
      <c r="C22" s="46"/>
      <c r="D22" s="46"/>
      <c r="E22" s="46"/>
      <c r="F22" s="46"/>
      <c r="G22" s="46"/>
      <c r="H22" s="46"/>
      <c r="I22" s="46"/>
    </row>
    <row r="23" spans="1:9" x14ac:dyDescent="0.35">
      <c r="A23" s="46"/>
      <c r="B23" s="46"/>
      <c r="C23" s="46"/>
      <c r="D23" s="46"/>
      <c r="E23" s="46"/>
      <c r="F23" s="46"/>
      <c r="G23" s="46"/>
      <c r="H23" s="46"/>
      <c r="I23" s="46"/>
    </row>
    <row r="24" spans="1:9" x14ac:dyDescent="0.35">
      <c r="A24" s="46"/>
      <c r="B24" s="46"/>
      <c r="C24" s="46"/>
      <c r="D24" s="46"/>
      <c r="E24" s="46"/>
      <c r="F24" s="46"/>
      <c r="G24" s="46"/>
      <c r="H24" s="46"/>
      <c r="I24" s="46"/>
    </row>
    <row r="25" spans="1:9" x14ac:dyDescent="0.35">
      <c r="A25" s="46"/>
      <c r="B25" s="46"/>
      <c r="C25" s="46"/>
      <c r="D25" s="46"/>
      <c r="E25" s="46"/>
      <c r="F25" s="46"/>
      <c r="G25" s="46"/>
      <c r="H25" s="46"/>
      <c r="I25" s="46"/>
    </row>
    <row r="26" spans="1:9" x14ac:dyDescent="0.35">
      <c r="A26" s="12" t="s">
        <v>105</v>
      </c>
    </row>
  </sheetData>
  <mergeCells count="3">
    <mergeCell ref="A3:B3"/>
    <mergeCell ref="C3:D3"/>
    <mergeCell ref="E3:F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86D90-AFBF-4D3F-81E1-E77E4DDAE50E}">
  <dimension ref="A1:AB64"/>
  <sheetViews>
    <sheetView zoomScaleNormal="100" workbookViewId="0">
      <selection activeCell="AB27" sqref="AB27"/>
    </sheetView>
  </sheetViews>
  <sheetFormatPr defaultColWidth="9.1796875" defaultRowHeight="14.5" x14ac:dyDescent="0.35"/>
  <cols>
    <col min="1" max="1" width="15.54296875" style="45" customWidth="1"/>
    <col min="2" max="16384" width="9.1796875" style="45"/>
  </cols>
  <sheetData>
    <row r="1" spans="1:28" x14ac:dyDescent="0.35">
      <c r="A1" s="121" t="s">
        <v>96</v>
      </c>
      <c r="B1" s="121"/>
      <c r="C1" s="121"/>
      <c r="D1" s="121"/>
      <c r="E1" s="121"/>
      <c r="F1" s="121"/>
      <c r="G1" s="121"/>
      <c r="H1" s="46"/>
      <c r="I1" s="46"/>
      <c r="J1" s="46"/>
      <c r="K1" s="46"/>
      <c r="L1" s="46"/>
      <c r="M1" s="46"/>
      <c r="N1" s="46"/>
      <c r="O1" s="46"/>
      <c r="P1" s="46"/>
      <c r="Q1" s="46"/>
      <c r="R1" s="46"/>
      <c r="S1" s="46"/>
      <c r="T1" s="46"/>
      <c r="U1" s="46"/>
      <c r="V1" s="46"/>
      <c r="W1" s="46"/>
      <c r="X1" s="46"/>
      <c r="Y1" s="46"/>
      <c r="Z1" s="46"/>
      <c r="AA1" s="46"/>
      <c r="AB1" s="46"/>
    </row>
    <row r="2" spans="1:28" x14ac:dyDescent="0.35">
      <c r="A2" s="121" t="s">
        <v>106</v>
      </c>
      <c r="B2" s="121"/>
      <c r="C2" s="121"/>
      <c r="D2" s="121"/>
      <c r="E2" s="121"/>
      <c r="F2" s="121"/>
      <c r="G2" s="121"/>
      <c r="H2" s="46"/>
      <c r="I2" s="46"/>
      <c r="J2" s="46"/>
      <c r="K2" s="46"/>
      <c r="L2" s="46"/>
      <c r="M2" s="46"/>
      <c r="N2" s="46"/>
      <c r="O2" s="46"/>
      <c r="P2" s="46"/>
      <c r="Q2" s="46"/>
      <c r="R2" s="46"/>
      <c r="S2" s="46"/>
      <c r="T2" s="46"/>
      <c r="U2" s="46"/>
      <c r="V2" s="46"/>
      <c r="W2" s="46"/>
      <c r="X2" s="46"/>
      <c r="Y2" s="46"/>
      <c r="Z2" s="46"/>
      <c r="AA2" s="46"/>
      <c r="AB2" s="46"/>
    </row>
    <row r="3" spans="1:28" x14ac:dyDescent="0.35">
      <c r="A3" s="49"/>
      <c r="B3" s="49">
        <v>2010</v>
      </c>
      <c r="C3" s="49">
        <v>2011</v>
      </c>
      <c r="D3" s="49">
        <v>2012</v>
      </c>
      <c r="E3" s="49">
        <v>2013</v>
      </c>
      <c r="F3" s="49">
        <v>2014</v>
      </c>
      <c r="G3" s="49">
        <v>2015</v>
      </c>
      <c r="H3" s="49">
        <v>2016</v>
      </c>
      <c r="I3" s="49">
        <v>2017</v>
      </c>
      <c r="J3" s="49">
        <v>2018</v>
      </c>
      <c r="K3" s="49">
        <v>2019</v>
      </c>
      <c r="L3" s="49">
        <v>2020</v>
      </c>
      <c r="M3" s="49">
        <v>2021</v>
      </c>
      <c r="N3" s="49">
        <v>2022</v>
      </c>
      <c r="O3" s="41">
        <v>2023</v>
      </c>
      <c r="P3" s="49">
        <v>2024</v>
      </c>
      <c r="Q3" s="46"/>
      <c r="R3" s="46"/>
      <c r="S3" s="46"/>
      <c r="T3" s="46"/>
      <c r="U3" s="46"/>
      <c r="V3" s="46"/>
      <c r="W3" s="46"/>
      <c r="X3" s="46"/>
      <c r="Y3" s="46"/>
      <c r="Z3" s="46"/>
      <c r="AA3" s="46"/>
      <c r="AB3" s="46"/>
    </row>
    <row r="4" spans="1:28" x14ac:dyDescent="0.35">
      <c r="A4" s="48" t="s">
        <v>11</v>
      </c>
      <c r="B4" s="48">
        <v>19</v>
      </c>
      <c r="C4" s="48">
        <v>19</v>
      </c>
      <c r="D4" s="48">
        <v>19</v>
      </c>
      <c r="E4" s="48">
        <v>18</v>
      </c>
      <c r="F4" s="48">
        <v>18</v>
      </c>
      <c r="G4" s="48">
        <v>19</v>
      </c>
      <c r="H4" s="48">
        <v>16</v>
      </c>
      <c r="I4" s="48">
        <v>14</v>
      </c>
      <c r="J4" s="48">
        <v>14</v>
      </c>
      <c r="K4" s="48">
        <v>14</v>
      </c>
      <c r="L4" s="48">
        <v>14</v>
      </c>
      <c r="M4" s="48">
        <v>17</v>
      </c>
      <c r="N4" s="48">
        <v>13</v>
      </c>
      <c r="O4" s="42">
        <v>8</v>
      </c>
      <c r="P4" s="42">
        <v>7</v>
      </c>
      <c r="Q4" s="46"/>
      <c r="R4" s="46"/>
      <c r="S4" s="46"/>
      <c r="T4" s="46"/>
      <c r="U4" s="46"/>
      <c r="V4" s="46"/>
      <c r="W4" s="46"/>
      <c r="X4" s="46"/>
      <c r="Y4" s="46"/>
      <c r="Z4" s="46"/>
      <c r="AA4" s="46"/>
      <c r="AB4" s="46"/>
    </row>
    <row r="5" spans="1:28" x14ac:dyDescent="0.35">
      <c r="A5" s="48" t="s">
        <v>10</v>
      </c>
      <c r="B5" s="48">
        <v>2</v>
      </c>
      <c r="C5" s="48">
        <v>2</v>
      </c>
      <c r="D5" s="48">
        <v>2</v>
      </c>
      <c r="E5" s="48">
        <v>4</v>
      </c>
      <c r="F5" s="48">
        <v>4</v>
      </c>
      <c r="G5" s="48">
        <v>5</v>
      </c>
      <c r="H5" s="48">
        <v>7</v>
      </c>
      <c r="I5" s="48">
        <v>9</v>
      </c>
      <c r="J5" s="48">
        <v>9</v>
      </c>
      <c r="K5" s="48">
        <v>9</v>
      </c>
      <c r="L5" s="48">
        <v>9</v>
      </c>
      <c r="M5" s="48">
        <v>2</v>
      </c>
      <c r="N5" s="53">
        <v>6</v>
      </c>
      <c r="O5" s="42">
        <v>6</v>
      </c>
      <c r="P5" s="42">
        <v>7</v>
      </c>
      <c r="Q5" s="46"/>
      <c r="R5" s="46"/>
      <c r="S5" s="46"/>
      <c r="T5" s="46"/>
      <c r="U5" s="46"/>
      <c r="V5" s="46"/>
      <c r="W5" s="46"/>
      <c r="X5" s="46"/>
      <c r="Y5" s="46"/>
      <c r="Z5" s="46"/>
      <c r="AA5" s="46"/>
      <c r="AB5" s="46"/>
    </row>
    <row r="6" spans="1:28" x14ac:dyDescent="0.35">
      <c r="A6" s="48" t="s">
        <v>9</v>
      </c>
      <c r="B6" s="51">
        <v>0.90476190476190477</v>
      </c>
      <c r="C6" s="51">
        <v>0.90476190476190477</v>
      </c>
      <c r="D6" s="51">
        <v>0.90476190476190477</v>
      </c>
      <c r="E6" s="51">
        <v>0.81818181818181823</v>
      </c>
      <c r="F6" s="51">
        <v>0.81818181818181823</v>
      </c>
      <c r="G6" s="51">
        <v>0.79166666666666663</v>
      </c>
      <c r="H6" s="51">
        <v>0.69565217391304346</v>
      </c>
      <c r="I6" s="51">
        <v>0.60869565217391308</v>
      </c>
      <c r="J6" s="51">
        <v>0.60869565217391308</v>
      </c>
      <c r="K6" s="51">
        <v>0.60869565217391308</v>
      </c>
      <c r="L6" s="51">
        <v>0.60869565217391308</v>
      </c>
      <c r="M6" s="51">
        <v>0.89473684210526316</v>
      </c>
      <c r="N6" s="52">
        <v>0.68</v>
      </c>
      <c r="O6" s="43">
        <f>O4/14</f>
        <v>0.5714285714285714</v>
      </c>
      <c r="P6" s="43">
        <f>P4/14</f>
        <v>0.5</v>
      </c>
      <c r="Q6" s="46"/>
      <c r="R6" s="46"/>
      <c r="S6" s="46"/>
      <c r="T6" s="46"/>
      <c r="U6" s="46"/>
      <c r="V6" s="46"/>
      <c r="W6" s="46"/>
      <c r="X6" s="46"/>
      <c r="Y6" s="46"/>
      <c r="Z6" s="46"/>
      <c r="AA6" s="46"/>
      <c r="AB6" s="46"/>
    </row>
    <row r="7" spans="1:28" x14ac:dyDescent="0.35">
      <c r="A7" s="48" t="s">
        <v>8</v>
      </c>
      <c r="B7" s="51">
        <v>0.1</v>
      </c>
      <c r="C7" s="51">
        <v>0.1</v>
      </c>
      <c r="D7" s="51">
        <v>9.5238095238095233E-2</v>
      </c>
      <c r="E7" s="51">
        <v>0.18181818181818182</v>
      </c>
      <c r="F7" s="51">
        <v>0.18181818181818182</v>
      </c>
      <c r="G7" s="51">
        <v>0.20833333333333334</v>
      </c>
      <c r="H7" s="51">
        <v>0.30434782608695654</v>
      </c>
      <c r="I7" s="51">
        <v>0.39130434782608697</v>
      </c>
      <c r="J7" s="51">
        <v>0.39130434782608697</v>
      </c>
      <c r="K7" s="51">
        <v>0.39130434782608697</v>
      </c>
      <c r="L7" s="51">
        <v>0.39130434782608697</v>
      </c>
      <c r="M7" s="51">
        <v>0.10526315789473684</v>
      </c>
      <c r="N7" s="50">
        <v>0.32</v>
      </c>
      <c r="O7" s="43">
        <f>O5/14</f>
        <v>0.42857142857142855</v>
      </c>
      <c r="P7" s="43">
        <f>P5/14</f>
        <v>0.5</v>
      </c>
      <c r="Q7" s="46"/>
      <c r="R7" s="46"/>
      <c r="S7" s="46"/>
      <c r="T7" s="46"/>
      <c r="U7" s="46"/>
      <c r="V7" s="46"/>
      <c r="W7" s="46"/>
      <c r="X7" s="46"/>
      <c r="Y7" s="46"/>
      <c r="Z7" s="46"/>
      <c r="AA7" s="46"/>
      <c r="AB7" s="46"/>
    </row>
    <row r="8" spans="1:28" x14ac:dyDescent="0.35">
      <c r="A8" s="110" t="s">
        <v>92</v>
      </c>
      <c r="B8" s="46"/>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x14ac:dyDescent="0.35">
      <c r="A9" s="110" t="s">
        <v>93</v>
      </c>
      <c r="B9" s="45" t="s">
        <v>107</v>
      </c>
      <c r="Q9" s="46"/>
      <c r="R9" s="46"/>
      <c r="S9" s="46"/>
      <c r="T9" s="46"/>
      <c r="U9" s="46"/>
      <c r="V9" s="46"/>
      <c r="W9" s="46"/>
      <c r="X9" s="46"/>
      <c r="Y9" s="46"/>
      <c r="Z9" s="46"/>
      <c r="AA9" s="46"/>
      <c r="AB9" s="46"/>
    </row>
    <row r="10" spans="1:28" x14ac:dyDescent="0.35">
      <c r="Q10" s="46"/>
      <c r="R10" s="46"/>
      <c r="S10" s="46"/>
      <c r="T10" s="46"/>
      <c r="U10" s="46"/>
      <c r="V10" s="46"/>
      <c r="W10" s="46"/>
      <c r="X10" s="46"/>
      <c r="Y10" s="46"/>
      <c r="Z10" s="46"/>
      <c r="AA10" s="46"/>
      <c r="AB10" s="46"/>
    </row>
    <row r="11" spans="1:28" x14ac:dyDescent="0.35">
      <c r="A11" s="121" t="s">
        <v>108</v>
      </c>
      <c r="B11" s="121"/>
      <c r="C11" s="121"/>
      <c r="D11" s="121"/>
      <c r="E11" s="121"/>
      <c r="F11" s="121"/>
      <c r="G11" s="121"/>
      <c r="H11" s="46"/>
      <c r="I11" s="46"/>
      <c r="J11" s="46"/>
      <c r="K11" s="46"/>
      <c r="L11" s="46"/>
      <c r="M11" s="46"/>
      <c r="N11" s="46"/>
      <c r="O11" s="46"/>
      <c r="P11" s="46"/>
      <c r="Q11" s="46"/>
      <c r="R11" s="46"/>
      <c r="S11" s="46"/>
      <c r="T11" s="46"/>
      <c r="U11" s="46"/>
      <c r="V11" s="46"/>
      <c r="W11" s="46"/>
      <c r="X11" s="46"/>
      <c r="Y11" s="46"/>
      <c r="Z11" s="46"/>
      <c r="AA11" s="46"/>
      <c r="AB11" s="46"/>
    </row>
    <row r="12" spans="1:28" x14ac:dyDescent="0.35">
      <c r="A12" s="49"/>
      <c r="B12" s="49">
        <v>2010</v>
      </c>
      <c r="C12" s="49">
        <v>2011</v>
      </c>
      <c r="D12" s="49">
        <v>2012</v>
      </c>
      <c r="E12" s="49">
        <v>2013</v>
      </c>
      <c r="F12" s="49">
        <v>2014</v>
      </c>
      <c r="G12" s="49">
        <v>2015</v>
      </c>
      <c r="H12" s="49">
        <v>2016</v>
      </c>
      <c r="I12" s="49">
        <v>2017</v>
      </c>
      <c r="J12" s="49">
        <v>2018</v>
      </c>
      <c r="K12" s="49">
        <v>2019</v>
      </c>
      <c r="L12" s="49">
        <v>2020</v>
      </c>
      <c r="M12" s="49">
        <v>2021</v>
      </c>
      <c r="N12" s="49">
        <v>2022</v>
      </c>
      <c r="O12" s="41">
        <v>2023</v>
      </c>
      <c r="P12" s="49">
        <v>2024</v>
      </c>
      <c r="Q12" s="46"/>
      <c r="R12" s="46"/>
      <c r="S12" s="46"/>
      <c r="T12" s="46"/>
      <c r="U12" s="46"/>
      <c r="V12" s="46"/>
      <c r="W12" s="46"/>
      <c r="X12" s="46"/>
      <c r="Y12" s="46"/>
      <c r="Z12" s="46"/>
      <c r="AA12" s="46"/>
      <c r="AB12" s="46"/>
    </row>
    <row r="13" spans="1:28" x14ac:dyDescent="0.35">
      <c r="A13" s="48" t="s">
        <v>11</v>
      </c>
      <c r="B13" s="48">
        <v>12</v>
      </c>
      <c r="C13" s="48">
        <v>12</v>
      </c>
      <c r="D13" s="48">
        <v>12</v>
      </c>
      <c r="E13" s="48">
        <v>12</v>
      </c>
      <c r="F13" s="48">
        <v>12</v>
      </c>
      <c r="G13" s="48">
        <v>10</v>
      </c>
      <c r="H13" s="48">
        <v>11</v>
      </c>
      <c r="I13" s="48">
        <v>10</v>
      </c>
      <c r="J13" s="48">
        <v>10</v>
      </c>
      <c r="K13" s="48">
        <v>11</v>
      </c>
      <c r="L13" s="48">
        <v>13</v>
      </c>
      <c r="M13" s="48">
        <v>14</v>
      </c>
      <c r="N13" s="48">
        <v>12</v>
      </c>
      <c r="O13" s="136">
        <v>9</v>
      </c>
      <c r="P13" s="42">
        <v>8</v>
      </c>
      <c r="Q13" s="46"/>
      <c r="R13" s="46"/>
      <c r="S13" s="46"/>
      <c r="T13" s="46"/>
      <c r="U13" s="46"/>
      <c r="V13" s="46"/>
      <c r="W13" s="46"/>
      <c r="X13" s="46"/>
      <c r="Y13" s="46"/>
      <c r="Z13" s="46"/>
      <c r="AA13" s="46"/>
      <c r="AB13" s="46"/>
    </row>
    <row r="14" spans="1:28" x14ac:dyDescent="0.35">
      <c r="A14" s="48" t="s">
        <v>10</v>
      </c>
      <c r="B14" s="48">
        <v>0</v>
      </c>
      <c r="C14" s="48">
        <v>0</v>
      </c>
      <c r="D14" s="48">
        <v>0</v>
      </c>
      <c r="E14" s="48">
        <v>0</v>
      </c>
      <c r="F14" s="48">
        <v>0</v>
      </c>
      <c r="G14" s="48">
        <v>2</v>
      </c>
      <c r="H14" s="48">
        <v>1</v>
      </c>
      <c r="I14" s="48">
        <v>2</v>
      </c>
      <c r="J14" s="48">
        <v>2</v>
      </c>
      <c r="K14" s="48">
        <v>1</v>
      </c>
      <c r="L14" s="48">
        <v>2</v>
      </c>
      <c r="M14" s="48">
        <v>1</v>
      </c>
      <c r="N14" s="48">
        <v>4</v>
      </c>
      <c r="O14" s="136">
        <v>3</v>
      </c>
      <c r="P14" s="42">
        <v>7</v>
      </c>
      <c r="Q14" s="46"/>
      <c r="R14" s="46"/>
      <c r="S14" s="46"/>
      <c r="T14" s="46"/>
      <c r="U14" s="46"/>
      <c r="V14" s="46"/>
      <c r="W14" s="46"/>
      <c r="X14" s="46"/>
      <c r="Y14" s="46"/>
      <c r="Z14" s="46"/>
      <c r="AA14" s="46"/>
      <c r="AB14" s="46"/>
    </row>
    <row r="15" spans="1:28" x14ac:dyDescent="0.35">
      <c r="A15" s="48" t="s">
        <v>9</v>
      </c>
      <c r="B15" s="47">
        <v>1</v>
      </c>
      <c r="C15" s="47">
        <v>1</v>
      </c>
      <c r="D15" s="47">
        <v>1</v>
      </c>
      <c r="E15" s="47">
        <v>1</v>
      </c>
      <c r="F15" s="47">
        <v>1</v>
      </c>
      <c r="G15" s="47">
        <v>0.83333333333333337</v>
      </c>
      <c r="H15" s="47">
        <v>0.91666666666666663</v>
      </c>
      <c r="I15" s="47">
        <v>0.83333333333333337</v>
      </c>
      <c r="J15" s="47">
        <v>0.83333333333333337</v>
      </c>
      <c r="K15" s="47">
        <v>0.91666666666666663</v>
      </c>
      <c r="L15" s="47">
        <v>0.8666666666666667</v>
      </c>
      <c r="M15" s="47">
        <v>0.93333333333333335</v>
      </c>
      <c r="N15" s="47">
        <v>0.75</v>
      </c>
      <c r="O15" s="137">
        <v>0.75</v>
      </c>
      <c r="P15" s="43">
        <v>0.53333333333333333</v>
      </c>
      <c r="Q15" s="46"/>
      <c r="R15" s="46"/>
      <c r="S15" s="46"/>
      <c r="T15" s="46"/>
      <c r="U15" s="46"/>
      <c r="V15" s="46"/>
      <c r="W15" s="46"/>
      <c r="X15" s="46"/>
      <c r="Y15" s="46"/>
      <c r="Z15" s="46"/>
      <c r="AA15" s="46"/>
      <c r="AB15" s="46"/>
    </row>
    <row r="16" spans="1:28" x14ac:dyDescent="0.35">
      <c r="A16" s="48" t="s">
        <v>8</v>
      </c>
      <c r="B16" s="47">
        <v>0</v>
      </c>
      <c r="C16" s="47">
        <v>0</v>
      </c>
      <c r="D16" s="47">
        <v>0</v>
      </c>
      <c r="E16" s="47">
        <v>0</v>
      </c>
      <c r="F16" s="47">
        <v>0</v>
      </c>
      <c r="G16" s="47">
        <v>0.16666666666666666</v>
      </c>
      <c r="H16" s="47">
        <v>8.3333333333333329E-2</v>
      </c>
      <c r="I16" s="47">
        <v>0.16666666666666666</v>
      </c>
      <c r="J16" s="47">
        <v>0.16666666666666666</v>
      </c>
      <c r="K16" s="47">
        <v>8.3333333333333329E-2</v>
      </c>
      <c r="L16" s="47">
        <v>0.13333333333333333</v>
      </c>
      <c r="M16" s="47">
        <v>6.6666666666666666E-2</v>
      </c>
      <c r="N16" s="47">
        <v>0.25</v>
      </c>
      <c r="O16" s="137">
        <v>0.25</v>
      </c>
      <c r="P16" s="43">
        <v>0.46666666666666667</v>
      </c>
      <c r="Q16" s="46"/>
      <c r="R16" s="46"/>
      <c r="S16" s="46"/>
      <c r="T16" s="46"/>
      <c r="U16" s="46"/>
      <c r="V16" s="46"/>
      <c r="W16" s="46"/>
      <c r="X16" s="46"/>
      <c r="Y16" s="46"/>
      <c r="Z16" s="46"/>
      <c r="AA16" s="46"/>
      <c r="AB16" s="46"/>
    </row>
    <row r="17" spans="1:28" x14ac:dyDescent="0.35">
      <c r="A17" s="110" t="s">
        <v>94</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x14ac:dyDescent="0.35">
      <c r="A18" s="110" t="s">
        <v>93</v>
      </c>
      <c r="B18" s="45" t="s">
        <v>107</v>
      </c>
      <c r="N18" s="46"/>
      <c r="O18" s="46"/>
      <c r="P18" s="46"/>
      <c r="Q18" s="46"/>
      <c r="R18" s="46"/>
      <c r="S18" s="46"/>
      <c r="T18" s="46"/>
      <c r="U18" s="46"/>
      <c r="V18" s="46"/>
      <c r="W18" s="46"/>
      <c r="X18" s="46"/>
      <c r="Y18" s="46"/>
      <c r="Z18" s="46"/>
      <c r="AA18" s="46"/>
      <c r="AB18" s="46"/>
    </row>
    <row r="19" spans="1:28" x14ac:dyDescent="0.35">
      <c r="N19" s="46"/>
      <c r="O19" s="46"/>
      <c r="P19" s="46"/>
      <c r="Q19" s="46"/>
      <c r="R19" s="46"/>
      <c r="S19" s="46"/>
      <c r="T19" s="46"/>
      <c r="U19" s="46"/>
      <c r="V19" s="46"/>
      <c r="W19" s="46"/>
      <c r="X19" s="46"/>
      <c r="Y19" s="46"/>
      <c r="Z19" s="46"/>
      <c r="AA19" s="46"/>
      <c r="AB19" s="46"/>
    </row>
    <row r="20" spans="1:28" x14ac:dyDescent="0.35">
      <c r="A20" s="109" t="s">
        <v>109</v>
      </c>
      <c r="B20" s="109"/>
      <c r="C20" s="109"/>
      <c r="D20" s="109"/>
      <c r="E20" s="109"/>
      <c r="F20" s="109"/>
      <c r="G20" s="109"/>
      <c r="H20" s="109"/>
      <c r="I20" s="46"/>
      <c r="J20" s="46"/>
      <c r="K20" s="46"/>
      <c r="L20" s="46"/>
      <c r="M20" s="46"/>
      <c r="N20" s="46"/>
      <c r="O20" s="46"/>
      <c r="P20" s="46"/>
      <c r="Q20" s="46"/>
      <c r="R20" s="46"/>
      <c r="S20" s="46"/>
      <c r="T20" s="46"/>
      <c r="U20" s="46"/>
      <c r="V20" s="46"/>
      <c r="W20" s="46"/>
      <c r="X20" s="46"/>
      <c r="Y20" s="46"/>
      <c r="Z20" s="46"/>
      <c r="AA20" s="46"/>
      <c r="AB20" s="46"/>
    </row>
    <row r="21" spans="1:28" x14ac:dyDescent="0.35">
      <c r="A21" s="49"/>
      <c r="B21" s="49">
        <v>2012</v>
      </c>
      <c r="C21" s="49">
        <v>2013</v>
      </c>
      <c r="D21" s="49">
        <v>2014</v>
      </c>
      <c r="E21" s="49">
        <v>2015</v>
      </c>
      <c r="F21" s="49">
        <v>2016</v>
      </c>
      <c r="G21" s="49">
        <v>2017</v>
      </c>
      <c r="H21" s="49">
        <v>2018</v>
      </c>
      <c r="I21" s="49">
        <v>2019</v>
      </c>
      <c r="J21" s="49">
        <v>2020</v>
      </c>
      <c r="K21" s="49">
        <v>2021</v>
      </c>
      <c r="L21" s="49">
        <v>2022</v>
      </c>
      <c r="M21" s="41">
        <v>2023</v>
      </c>
      <c r="N21" s="49">
        <v>2024</v>
      </c>
      <c r="O21" s="46"/>
      <c r="P21" s="46"/>
      <c r="Q21" s="46"/>
      <c r="R21" s="46"/>
      <c r="S21" s="46"/>
      <c r="T21" s="46"/>
      <c r="U21" s="46"/>
      <c r="V21" s="46"/>
      <c r="W21" s="46"/>
      <c r="X21" s="46"/>
      <c r="Y21" s="46"/>
      <c r="Z21" s="46"/>
      <c r="AA21" s="46"/>
      <c r="AB21" s="46"/>
    </row>
    <row r="22" spans="1:28" x14ac:dyDescent="0.35">
      <c r="A22" s="48" t="s">
        <v>11</v>
      </c>
      <c r="B22" s="48">
        <v>10</v>
      </c>
      <c r="C22" s="48">
        <v>9</v>
      </c>
      <c r="D22" s="48">
        <v>9</v>
      </c>
      <c r="E22" s="48">
        <v>10</v>
      </c>
      <c r="F22" s="48">
        <v>10</v>
      </c>
      <c r="G22" s="48">
        <v>12</v>
      </c>
      <c r="H22" s="48">
        <v>11</v>
      </c>
      <c r="I22" s="48">
        <v>8</v>
      </c>
      <c r="J22" s="48">
        <v>13</v>
      </c>
      <c r="K22" s="48">
        <v>12</v>
      </c>
      <c r="L22" s="48">
        <v>12</v>
      </c>
      <c r="M22" s="136">
        <v>12</v>
      </c>
      <c r="N22" s="48">
        <v>10</v>
      </c>
      <c r="O22" s="46"/>
      <c r="P22" s="46"/>
      <c r="Q22" s="46"/>
      <c r="R22" s="46"/>
      <c r="S22" s="46"/>
      <c r="T22" s="46"/>
      <c r="U22" s="46"/>
      <c r="V22" s="46"/>
      <c r="W22" s="46"/>
      <c r="X22" s="46"/>
      <c r="Y22" s="46"/>
      <c r="Z22" s="46"/>
      <c r="AA22" s="46"/>
      <c r="AB22" s="46"/>
    </row>
    <row r="23" spans="1:28" x14ac:dyDescent="0.35">
      <c r="A23" s="48" t="s">
        <v>10</v>
      </c>
      <c r="B23" s="48">
        <v>2</v>
      </c>
      <c r="C23" s="48">
        <v>3</v>
      </c>
      <c r="D23" s="48">
        <v>3</v>
      </c>
      <c r="E23" s="48">
        <v>2</v>
      </c>
      <c r="F23" s="48">
        <v>2</v>
      </c>
      <c r="G23" s="48">
        <v>3</v>
      </c>
      <c r="H23" s="48">
        <v>3</v>
      </c>
      <c r="I23" s="48">
        <v>7</v>
      </c>
      <c r="J23" s="48">
        <v>7</v>
      </c>
      <c r="K23" s="48">
        <v>7</v>
      </c>
      <c r="L23" s="48">
        <v>8</v>
      </c>
      <c r="M23" s="136">
        <v>8</v>
      </c>
      <c r="N23" s="48">
        <v>10</v>
      </c>
      <c r="O23" s="46"/>
      <c r="P23" s="46"/>
      <c r="Q23" s="46"/>
      <c r="R23" s="46"/>
      <c r="S23" s="46"/>
      <c r="T23" s="46"/>
      <c r="U23" s="46"/>
      <c r="V23" s="46"/>
      <c r="W23" s="46"/>
      <c r="X23" s="46"/>
      <c r="Y23" s="46"/>
      <c r="Z23" s="46"/>
      <c r="AA23" s="46"/>
      <c r="AB23" s="46"/>
    </row>
    <row r="24" spans="1:28" x14ac:dyDescent="0.35">
      <c r="A24" s="48" t="s">
        <v>9</v>
      </c>
      <c r="B24" s="47">
        <v>0.83333333333333337</v>
      </c>
      <c r="C24" s="47">
        <v>0.75</v>
      </c>
      <c r="D24" s="47">
        <v>0.75</v>
      </c>
      <c r="E24" s="47">
        <v>0.83333333333333337</v>
      </c>
      <c r="F24" s="47">
        <v>0.83333333333333337</v>
      </c>
      <c r="G24" s="47">
        <v>0.8</v>
      </c>
      <c r="H24" s="47">
        <v>0.7857142857142857</v>
      </c>
      <c r="I24" s="47">
        <v>0.53333333333333333</v>
      </c>
      <c r="J24" s="47">
        <v>0.65</v>
      </c>
      <c r="K24" s="47">
        <v>0.63157894736842102</v>
      </c>
      <c r="L24" s="47">
        <v>0.6</v>
      </c>
      <c r="M24" s="137">
        <v>0.6</v>
      </c>
      <c r="N24" s="138">
        <v>0.5</v>
      </c>
      <c r="O24" s="46"/>
      <c r="P24" s="46"/>
      <c r="Q24" s="46"/>
      <c r="R24" s="46"/>
      <c r="S24" s="46"/>
      <c r="T24" s="46"/>
      <c r="U24" s="46"/>
      <c r="V24" s="46"/>
      <c r="W24" s="46"/>
      <c r="X24" s="46"/>
      <c r="Y24" s="46"/>
      <c r="Z24" s="46"/>
      <c r="AA24" s="46"/>
      <c r="AB24" s="46"/>
    </row>
    <row r="25" spans="1:28" s="46" customFormat="1" x14ac:dyDescent="0.35">
      <c r="A25" s="48" t="s">
        <v>8</v>
      </c>
      <c r="B25" s="47">
        <v>0.16666666666666666</v>
      </c>
      <c r="C25" s="47">
        <v>0.25</v>
      </c>
      <c r="D25" s="47">
        <v>0.25</v>
      </c>
      <c r="E25" s="47">
        <v>0.16666666666666666</v>
      </c>
      <c r="F25" s="47">
        <v>0.16666666666666666</v>
      </c>
      <c r="G25" s="47">
        <v>0.2</v>
      </c>
      <c r="H25" s="47">
        <v>0.21428571428571427</v>
      </c>
      <c r="I25" s="47">
        <v>0.46666666666666667</v>
      </c>
      <c r="J25" s="47">
        <v>0.35</v>
      </c>
      <c r="K25" s="47">
        <v>0.36842105263157893</v>
      </c>
      <c r="L25" s="47">
        <v>0.4</v>
      </c>
      <c r="M25" s="137">
        <v>0.4</v>
      </c>
      <c r="N25" s="138">
        <v>0.5</v>
      </c>
    </row>
    <row r="26" spans="1:28" x14ac:dyDescent="0.35">
      <c r="A26" s="111" t="s">
        <v>95</v>
      </c>
      <c r="AB26" s="46"/>
    </row>
    <row r="27" spans="1:28" x14ac:dyDescent="0.35">
      <c r="A27" s="110" t="s">
        <v>93</v>
      </c>
      <c r="B27" s="45" t="s">
        <v>107</v>
      </c>
      <c r="AB27" s="46"/>
    </row>
    <row r="28" spans="1:28" x14ac:dyDescent="0.35">
      <c r="A28"/>
    </row>
    <row r="29" spans="1:28" x14ac:dyDescent="0.35">
      <c r="A29" s="35"/>
    </row>
    <row r="30" spans="1:28" x14ac:dyDescent="0.35">
      <c r="A30"/>
    </row>
    <row r="31" spans="1:28" x14ac:dyDescent="0.35">
      <c r="A31" s="44"/>
    </row>
    <row r="33" spans="1:1" x14ac:dyDescent="0.35">
      <c r="A33" s="44"/>
    </row>
    <row r="34" spans="1:1" x14ac:dyDescent="0.35">
      <c r="A34" s="44"/>
    </row>
    <row r="35" spans="1:1" x14ac:dyDescent="0.35">
      <c r="A35" s="44"/>
    </row>
    <row r="36" spans="1:1" x14ac:dyDescent="0.35">
      <c r="A36" s="44"/>
    </row>
    <row r="37" spans="1:1" x14ac:dyDescent="0.35">
      <c r="A37" s="44"/>
    </row>
    <row r="38" spans="1:1" x14ac:dyDescent="0.35">
      <c r="A38" s="44"/>
    </row>
    <row r="39" spans="1:1" x14ac:dyDescent="0.35">
      <c r="A39" s="44"/>
    </row>
    <row r="40" spans="1:1" x14ac:dyDescent="0.35">
      <c r="A40" s="44"/>
    </row>
    <row r="41" spans="1:1" x14ac:dyDescent="0.35">
      <c r="A41" s="44"/>
    </row>
    <row r="42" spans="1:1" x14ac:dyDescent="0.35">
      <c r="A42" s="44"/>
    </row>
    <row r="43" spans="1:1" x14ac:dyDescent="0.35">
      <c r="A43" s="44"/>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sheetData>
  <mergeCells count="3">
    <mergeCell ref="A2:G2"/>
    <mergeCell ref="A11:G11"/>
    <mergeCell ref="A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7</vt:i4>
      </vt:variant>
    </vt:vector>
  </HeadingPairs>
  <TitlesOfParts>
    <vt:vector size="7" baseType="lpstr">
      <vt:lpstr>6.1.</vt:lpstr>
      <vt:lpstr>6.2.</vt:lpstr>
      <vt:lpstr>6.3.</vt:lpstr>
      <vt:lpstr>6.4</vt:lpstr>
      <vt:lpstr>6.5</vt:lpstr>
      <vt:lpstr>6.6.</vt:lpstr>
      <vt:lpstr>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Loone Vilumaa</dc:creator>
  <cp:lastModifiedBy>Maarja Sillaste</cp:lastModifiedBy>
  <dcterms:created xsi:type="dcterms:W3CDTF">2015-06-05T18:17:20Z</dcterms:created>
  <dcterms:modified xsi:type="dcterms:W3CDTF">2024-02-27T12:21:38Z</dcterms:modified>
</cp:coreProperties>
</file>