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loone.vilumaa\Downloads\"/>
    </mc:Choice>
  </mc:AlternateContent>
  <xr:revisionPtr revIDLastSave="0" documentId="13_ncr:1_{EE04D166-00E7-4DD8-A6EB-212C7BDAE171}" xr6:coauthVersionLast="47" xr6:coauthVersionMax="47" xr10:uidLastSave="{00000000-0000-0000-0000-000000000000}"/>
  <bookViews>
    <workbookView xWindow="28680" yWindow="-120" windowWidth="29040" windowHeight="15840" xr2:uid="{00000000-000D-0000-FFFF-FFFF00000000}"/>
  </bookViews>
  <sheets>
    <sheet name="5.1" sheetId="9" r:id="rId1"/>
    <sheet name="5.2" sheetId="10" r:id="rId2"/>
    <sheet name="5.3" sheetId="11" r:id="rId3"/>
    <sheet name="5.4" sheetId="1" r:id="rId4"/>
    <sheet name="5.5" sheetId="8"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 i="8" l="1"/>
  <c r="P7" i="8"/>
  <c r="O7" i="8" l="1"/>
  <c r="O6" i="8"/>
</calcChain>
</file>

<file path=xl/sharedStrings.xml><?xml version="1.0" encoding="utf-8"?>
<sst xmlns="http://schemas.openxmlformats.org/spreadsheetml/2006/main" count="251" uniqueCount="81">
  <si>
    <t>:</t>
  </si>
  <si>
    <t>Malta</t>
  </si>
  <si>
    <t>Austria</t>
  </si>
  <si>
    <t>Portugal</t>
  </si>
  <si>
    <t>Riik</t>
  </si>
  <si>
    <t>Share of women</t>
  </si>
  <si>
    <t>Share of men</t>
  </si>
  <si>
    <t>Women</t>
  </si>
  <si>
    <t>Men</t>
  </si>
  <si>
    <t>Total</t>
  </si>
  <si>
    <t>Private sector</t>
  </si>
  <si>
    <t>Public sector</t>
  </si>
  <si>
    <t>Medical Sciences</t>
  </si>
  <si>
    <t>Humanities</t>
  </si>
  <si>
    <t>Social Sciences</t>
  </si>
  <si>
    <t>Agricultural Sciences</t>
  </si>
  <si>
    <t>Natural Sciences</t>
  </si>
  <si>
    <t>Engineering</t>
  </si>
  <si>
    <t>Romania</t>
  </si>
  <si>
    <t>Latvia</t>
  </si>
  <si>
    <t>Croatia</t>
  </si>
  <si>
    <t>Bulgaria</t>
  </si>
  <si>
    <t>Lithuania</t>
  </si>
  <si>
    <t>Slovenia</t>
  </si>
  <si>
    <t>Finland</t>
  </si>
  <si>
    <t xml:space="preserve">Estonia </t>
  </si>
  <si>
    <t>France</t>
  </si>
  <si>
    <t>Sweden</t>
  </si>
  <si>
    <t>Slovakia</t>
  </si>
  <si>
    <t>Ireland</t>
  </si>
  <si>
    <t>EU-27</t>
  </si>
  <si>
    <t>Poland</t>
  </si>
  <si>
    <t>Italy</t>
  </si>
  <si>
    <t>Spain</t>
  </si>
  <si>
    <t>Denmark</t>
  </si>
  <si>
    <t>Hungary</t>
  </si>
  <si>
    <t>Netherlands</t>
  </si>
  <si>
    <t>Greece</t>
  </si>
  <si>
    <t>Belgium</t>
  </si>
  <si>
    <t>Germany</t>
  </si>
  <si>
    <t>Luxembourg</t>
  </si>
  <si>
    <t>Cyprus</t>
  </si>
  <si>
    <t>Country</t>
  </si>
  <si>
    <t>Estonia</t>
  </si>
  <si>
    <t>Rumenia</t>
  </si>
  <si>
    <t>Norway</t>
  </si>
  <si>
    <t>Switzerland</t>
  </si>
  <si>
    <t>Czech Republic</t>
  </si>
  <si>
    <t>Czechia</t>
  </si>
  <si>
    <t>United Kingdom</t>
  </si>
  <si>
    <t>Iceland</t>
  </si>
  <si>
    <t>Liechtenstein</t>
  </si>
  <si>
    <t>Euro area (20)</t>
  </si>
  <si>
    <t>European Union (27)</t>
  </si>
  <si>
    <t xml:space="preserve">Source: Eurostat (table EARN_GR_GPGR2, filter Professional, scientific and technical activities). </t>
  </si>
  <si>
    <t>Source: Eurostat (Table sdg_05_20 - Gender pay gap in unadjusted form)</t>
  </si>
  <si>
    <t>Sources: Universities Estonia, calculations by ETAG; She Figures Report (2021)</t>
  </si>
  <si>
    <t xml:space="preserve">The methodology may vary. </t>
  </si>
  <si>
    <t>The share of women among Estonian professors is based on the data of Universities Estonia, data on other countries is based on the European Commission's report She Figures (2021). The report is published every 3 years</t>
  </si>
  <si>
    <t xml:space="preserve">Source: Riigi Teataja (https://www.riigiteataja.ee/akt/319042022002), calculations by ETAG. </t>
  </si>
  <si>
    <t xml:space="preserve">Last updated: </t>
  </si>
  <si>
    <t xml:space="preserve">Source: Riigi Teataja (https://www.riigiteataja.ee/akt/316102021001), calculations by ETAG. </t>
  </si>
  <si>
    <t>Source: Estonian Research Council.</t>
  </si>
  <si>
    <t>Source: Statistics Estonia (table TD074), calculations by Estonian Research Council</t>
  </si>
  <si>
    <t>5.5 Gender balance at scientific boards in Estonia</t>
  </si>
  <si>
    <t>5.3 Share of women in Grade A positions in higher education</t>
  </si>
  <si>
    <t>Unadjusted gender pay gap  in all sectors (%) 2010-2022</t>
  </si>
  <si>
    <t>5.4 Unadjusted gender pay gap in professional, scientific and technical activities and in all sectors (%), 2010-2022</t>
  </si>
  <si>
    <t>Last updated: 24.05.2024</t>
  </si>
  <si>
    <t>5.1 Share of men and women (FTE) researchers and engineers in the public and private sectors, 2023</t>
  </si>
  <si>
    <t>Source: Statistics Estonia, table TD01 (02.12.2024), calculations by ETAG.</t>
  </si>
  <si>
    <t>5.2 Share of men and women researchers and engineers (FTE) by field of study in the public sector, 2023</t>
  </si>
  <si>
    <t>Last updated: 27.06.2024</t>
  </si>
  <si>
    <t>02.01.2025.</t>
  </si>
  <si>
    <t xml:space="preserve">* Each year's statistics reflect the bodies' gender balance on each year's January 1 </t>
  </si>
  <si>
    <t>Members of Estonian Research Council's Evaluation Committee by sex, 2012-2025</t>
  </si>
  <si>
    <t>Members of Research and Development Council by sex, 2010-2025</t>
  </si>
  <si>
    <t>Members of Research Policy Commitee by sex, 2010-2025</t>
  </si>
  <si>
    <t>General
 gender
 pay gap</t>
  </si>
  <si>
    <t>Gender pay gap (professional, scientific 
and technical activities)</t>
  </si>
  <si>
    <t>Gender pay gap in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</si>
</sst>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0.0"/>
    <numFmt numFmtId="166" formatCode="0.0%"/>
    <numFmt numFmtId="167" formatCode="0.0"/>
  </numFmts>
  <fonts count="27" x14ac:knownFonts="1">
    <font>
      <sz val="11"/>
      <color theme="1"/>
      <name val="Calibri"/>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b/>
      <sz val="11"/>
      <color theme="1"/>
      <name val="Calibri"/>
      <family val="2"/>
      <charset val="186"/>
    </font>
    <font>
      <sz val="11"/>
      <color theme="1"/>
      <name val="Calibri"/>
      <family val="2"/>
      <charset val="186"/>
    </font>
    <font>
      <sz val="11"/>
      <name val="Calibri"/>
      <family val="2"/>
      <charset val="186"/>
    </font>
    <font>
      <sz val="9"/>
      <color theme="1"/>
      <name val="Arial"/>
      <family val="2"/>
      <charset val="186"/>
    </font>
    <font>
      <sz val="10"/>
      <color theme="1"/>
      <name val="Calibri"/>
      <family val="2"/>
      <charset val="186"/>
    </font>
    <font>
      <sz val="11"/>
      <color theme="1"/>
      <name val="Calibri"/>
      <family val="2"/>
      <charset val="186"/>
      <scheme val="minor"/>
    </font>
    <font>
      <b/>
      <sz val="11"/>
      <color theme="1"/>
      <name val="Calibri"/>
      <family val="2"/>
      <charset val="186"/>
      <scheme val="minor"/>
    </font>
    <font>
      <sz val="11"/>
      <color theme="1"/>
      <name val="Calibri"/>
      <family val="2"/>
      <charset val="186"/>
    </font>
    <font>
      <b/>
      <sz val="11"/>
      <color theme="1"/>
      <name val="Calibri"/>
      <family val="2"/>
      <charset val="186"/>
    </font>
    <font>
      <sz val="11"/>
      <name val="Calibri"/>
      <family val="2"/>
      <charset val="186"/>
    </font>
    <font>
      <b/>
      <sz val="11"/>
      <name val="Calibri"/>
      <family val="2"/>
      <charset val="186"/>
    </font>
    <font>
      <sz val="11"/>
      <color rgb="FF202020"/>
      <name val="Arial"/>
      <family val="2"/>
      <charset val="186"/>
    </font>
    <font>
      <sz val="11"/>
      <color rgb="FF000000"/>
      <name val="Calibri"/>
      <family val="2"/>
    </font>
    <font>
      <sz val="11"/>
      <color theme="1"/>
      <name val="Calibri"/>
      <family val="2"/>
      <scheme val="minor"/>
    </font>
    <font>
      <b/>
      <sz val="11"/>
      <color rgb="FF000000"/>
      <name val="Calibri"/>
      <family val="2"/>
      <charset val="186"/>
    </font>
    <font>
      <sz val="11"/>
      <color rgb="FFFF0000"/>
      <name val="Calibri"/>
      <family val="2"/>
    </font>
    <font>
      <b/>
      <sz val="11"/>
      <name val="Calibri"/>
      <family val="2"/>
      <charset val="186"/>
      <scheme val="minor"/>
    </font>
    <font>
      <b/>
      <sz val="10"/>
      <color theme="1"/>
      <name val="Calibri"/>
      <family val="2"/>
      <charset val="186"/>
    </font>
    <font>
      <i/>
      <sz val="9"/>
      <color theme="1"/>
      <name val="Calibri"/>
      <family val="2"/>
      <charset val="186"/>
    </font>
    <font>
      <sz val="11"/>
      <color theme="1"/>
      <name val="Calibri"/>
      <scheme val="minor"/>
    </font>
    <font>
      <sz val="11"/>
      <color theme="1"/>
      <name val="Calibri"/>
      <family val="2"/>
      <charset val="186"/>
      <scheme val="major"/>
    </font>
    <font>
      <b/>
      <sz val="7"/>
      <color theme="1"/>
      <name val="Calibri"/>
      <family val="2"/>
      <charset val="186"/>
    </font>
  </fonts>
  <fills count="7">
    <fill>
      <patternFill patternType="none"/>
    </fill>
    <fill>
      <patternFill patternType="gray125"/>
    </fill>
    <fill>
      <patternFill patternType="solid">
        <fgColor theme="0"/>
        <bgColor theme="0"/>
      </patternFill>
    </fill>
    <fill>
      <patternFill patternType="solid">
        <fgColor rgb="FFE0D7F0"/>
        <bgColor rgb="FFE0D7F0"/>
      </patternFill>
    </fill>
    <fill>
      <patternFill patternType="solid">
        <fgColor rgb="FFE0D7F0"/>
        <bgColor indexed="64"/>
      </patternFill>
    </fill>
    <fill>
      <patternFill patternType="solid">
        <fgColor theme="0"/>
        <bgColor indexed="64"/>
      </patternFill>
    </fill>
    <fill>
      <patternFill patternType="solid">
        <fgColor rgb="FFE0D7F0"/>
        <bgColor theme="0"/>
      </patternFill>
    </fill>
  </fills>
  <borders count="17">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s>
  <cellStyleXfs count="53">
    <xf numFmtId="0" fontId="0" fillId="0" borderId="0"/>
    <xf numFmtId="9" fontId="10" fillId="0" borderId="0" applyFont="0" applyFill="0" applyBorder="0" applyAlignment="0" applyProtection="0"/>
    <xf numFmtId="0" fontId="17" fillId="0" borderId="1" applyNumberFormat="0" applyBorder="0" applyAlignment="0"/>
    <xf numFmtId="9" fontId="18" fillId="0" borderId="1" applyFont="0" applyFill="0" applyBorder="0" applyAlignment="0" applyProtection="0"/>
    <xf numFmtId="9" fontId="17" fillId="0" borderId="1" applyFont="0" applyFill="0" applyBorder="0" applyAlignment="0" applyProtection="0"/>
    <xf numFmtId="9" fontId="4" fillId="0" borderId="1" applyFont="0" applyFill="0" applyBorder="0" applyAlignment="0" applyProtection="0"/>
    <xf numFmtId="0" fontId="2" fillId="0" borderId="1"/>
    <xf numFmtId="9" fontId="2" fillId="0" borderId="1" applyFont="0" applyFill="0" applyBorder="0" applyAlignment="0" applyProtection="0"/>
    <xf numFmtId="0" fontId="24" fillId="0" borderId="1"/>
    <xf numFmtId="0" fontId="24" fillId="0" borderId="1"/>
    <xf numFmtId="0" fontId="24" fillId="0" borderId="1"/>
    <xf numFmtId="9" fontId="2" fillId="0" borderId="1" applyFont="0" applyFill="0" applyBorder="0" applyAlignment="0" applyProtection="0"/>
    <xf numFmtId="0" fontId="2"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9" fontId="1" fillId="0" borderId="1" applyFont="0" applyFill="0" applyBorder="0" applyAlignment="0" applyProtection="0"/>
    <xf numFmtId="0" fontId="24" fillId="0" borderId="1"/>
    <xf numFmtId="0" fontId="24" fillId="0" borderId="1"/>
    <xf numFmtId="0" fontId="24" fillId="0" borderId="1"/>
    <xf numFmtId="9" fontId="1" fillId="0" borderId="1" applyFont="0" applyFill="0" applyBorder="0" applyAlignment="0" applyProtection="0"/>
    <xf numFmtId="0" fontId="1" fillId="0" borderId="1"/>
    <xf numFmtId="0" fontId="24" fillId="0" borderId="1"/>
    <xf numFmtId="0" fontId="24" fillId="0" borderId="1"/>
    <xf numFmtId="0" fontId="24" fillId="0" borderId="1"/>
    <xf numFmtId="0" fontId="24" fillId="0" borderId="1"/>
    <xf numFmtId="0" fontId="24" fillId="0" borderId="1"/>
    <xf numFmtId="0" fontId="24" fillId="0" borderId="1"/>
  </cellStyleXfs>
  <cellXfs count="255">
    <xf numFmtId="0" fontId="0" fillId="0" borderId="0" xfId="0"/>
    <xf numFmtId="0" fontId="5" fillId="2" borderId="1" xfId="0" applyFont="1" applyFill="1" applyBorder="1"/>
    <xf numFmtId="0" fontId="6" fillId="2" borderId="1" xfId="0" applyFont="1" applyFill="1" applyBorder="1"/>
    <xf numFmtId="0" fontId="5" fillId="3" borderId="5" xfId="0" applyFont="1" applyFill="1" applyBorder="1" applyAlignment="1">
      <alignment horizontal="center" vertical="center"/>
    </xf>
    <xf numFmtId="164" fontId="6" fillId="0" borderId="5" xfId="0" applyNumberFormat="1" applyFont="1" applyBorder="1" applyAlignment="1">
      <alignment horizontal="right" vertical="center" shrinkToFit="1"/>
    </xf>
    <xf numFmtId="165" fontId="6" fillId="0" borderId="5" xfId="0" applyNumberFormat="1" applyFont="1" applyBorder="1" applyAlignment="1">
      <alignment horizontal="right" vertical="center" shrinkToFit="1"/>
    </xf>
    <xf numFmtId="165" fontId="8" fillId="0" borderId="5" xfId="0" applyNumberFormat="1" applyFont="1" applyBorder="1" applyAlignment="1">
      <alignment horizontal="right" vertical="center" shrinkToFit="1"/>
    </xf>
    <xf numFmtId="3" fontId="6" fillId="0" borderId="5" xfId="0" applyNumberFormat="1" applyFont="1" applyBorder="1" applyAlignment="1">
      <alignment horizontal="right" vertical="center" shrinkToFit="1"/>
    </xf>
    <xf numFmtId="164" fontId="8" fillId="0" borderId="5" xfId="0" applyNumberFormat="1" applyFont="1" applyBorder="1" applyAlignment="1">
      <alignment horizontal="right" vertical="center" shrinkToFit="1"/>
    </xf>
    <xf numFmtId="3" fontId="8" fillId="0" borderId="5" xfId="0" applyNumberFormat="1" applyFont="1" applyBorder="1" applyAlignment="1">
      <alignment horizontal="right" vertical="center" shrinkToFit="1"/>
    </xf>
    <xf numFmtId="0" fontId="5" fillId="2" borderId="6" xfId="0" applyFont="1" applyFill="1" applyBorder="1" applyAlignment="1">
      <alignment horizontal="left"/>
    </xf>
    <xf numFmtId="0" fontId="6" fillId="2" borderId="6" xfId="0" applyFont="1" applyFill="1" applyBorder="1"/>
    <xf numFmtId="0" fontId="6" fillId="0" borderId="0" xfId="0" applyFont="1"/>
    <xf numFmtId="0" fontId="9" fillId="0" borderId="0" xfId="0" applyFont="1"/>
    <xf numFmtId="0" fontId="12" fillId="2" borderId="1" xfId="0" applyFont="1" applyFill="1" applyBorder="1"/>
    <xf numFmtId="0" fontId="12" fillId="2" borderId="1" xfId="0" applyFont="1" applyFill="1" applyBorder="1" applyAlignment="1">
      <alignment horizontal="left" vertical="center"/>
    </xf>
    <xf numFmtId="167" fontId="6" fillId="2" borderId="1" xfId="0" applyNumberFormat="1" applyFont="1" applyFill="1" applyBorder="1"/>
    <xf numFmtId="167" fontId="0" fillId="0" borderId="0" xfId="0" applyNumberFormat="1"/>
    <xf numFmtId="165" fontId="12" fillId="0" borderId="5" xfId="0" applyNumberFormat="1" applyFont="1" applyBorder="1" applyAlignment="1">
      <alignment horizontal="right" vertical="center" shrinkToFit="1"/>
    </xf>
    <xf numFmtId="165" fontId="14" fillId="0" borderId="5" xfId="0" applyNumberFormat="1" applyFont="1" applyBorder="1" applyAlignment="1">
      <alignment horizontal="right" vertical="center" shrinkToFit="1"/>
    </xf>
    <xf numFmtId="0" fontId="0" fillId="0" borderId="1" xfId="0" applyBorder="1"/>
    <xf numFmtId="0" fontId="11" fillId="0" borderId="1" xfId="0" applyFont="1" applyBorder="1"/>
    <xf numFmtId="0" fontId="5" fillId="3" borderId="7" xfId="0" applyFont="1" applyFill="1" applyBorder="1" applyAlignment="1">
      <alignment horizontal="center" vertical="center"/>
    </xf>
    <xf numFmtId="0" fontId="15" fillId="2" borderId="1" xfId="0" applyFont="1" applyFill="1" applyBorder="1"/>
    <xf numFmtId="0" fontId="5" fillId="3" borderId="8" xfId="0" applyFont="1" applyFill="1" applyBorder="1"/>
    <xf numFmtId="0" fontId="6" fillId="0" borderId="8" xfId="0" applyFont="1" applyBorder="1"/>
    <xf numFmtId="9" fontId="6" fillId="0" borderId="8" xfId="0" applyNumberFormat="1" applyFont="1" applyBorder="1"/>
    <xf numFmtId="0" fontId="16" fillId="0" borderId="0" xfId="0" applyFont="1"/>
    <xf numFmtId="0" fontId="17" fillId="0" borderId="1" xfId="2"/>
    <xf numFmtId="0" fontId="17" fillId="0" borderId="1" xfId="2" applyBorder="1"/>
    <xf numFmtId="9" fontId="0" fillId="0" borderId="8" xfId="3" applyFont="1" applyFill="1" applyBorder="1"/>
    <xf numFmtId="0" fontId="17" fillId="0" borderId="8" xfId="2" applyBorder="1"/>
    <xf numFmtId="0" fontId="11" fillId="4" borderId="8" xfId="2" applyFont="1" applyFill="1" applyBorder="1"/>
    <xf numFmtId="9" fontId="4" fillId="0" borderId="8" xfId="4" applyFont="1" applyBorder="1"/>
    <xf numFmtId="9" fontId="0" fillId="0" borderId="8" xfId="4" applyFont="1" applyFill="1" applyBorder="1"/>
    <xf numFmtId="9" fontId="0" fillId="0" borderId="8" xfId="4" applyFont="1" applyBorder="1"/>
    <xf numFmtId="0" fontId="11" fillId="0" borderId="8" xfId="2" applyFont="1" applyBorder="1" applyAlignment="1"/>
    <xf numFmtId="9" fontId="0" fillId="0" borderId="8" xfId="4" applyFont="1" applyFill="1" applyBorder="1" applyProtection="1"/>
    <xf numFmtId="0" fontId="19" fillId="0" borderId="8" xfId="2" applyFont="1" applyBorder="1"/>
    <xf numFmtId="0" fontId="20" fillId="0" borderId="1" xfId="2" applyFont="1" applyBorder="1"/>
    <xf numFmtId="0" fontId="17" fillId="5" borderId="8" xfId="2" applyFill="1" applyBorder="1" applyAlignment="1">
      <alignment horizontal="center" vertical="center" wrapText="1"/>
    </xf>
    <xf numFmtId="0" fontId="17" fillId="5" borderId="8" xfId="2" applyFill="1" applyBorder="1" applyAlignment="1">
      <alignment horizontal="center" vertical="center"/>
    </xf>
    <xf numFmtId="0" fontId="11" fillId="4" borderId="8" xfId="2" applyFont="1" applyFill="1" applyBorder="1" applyAlignment="1">
      <alignment horizontal="center" vertical="center"/>
    </xf>
    <xf numFmtId="0" fontId="11" fillId="4" borderId="8" xfId="5" applyNumberFormat="1" applyFont="1" applyFill="1" applyBorder="1" applyAlignment="1">
      <alignment horizontal="center" vertical="center"/>
    </xf>
    <xf numFmtId="1" fontId="11" fillId="4" borderId="8" xfId="5" applyNumberFormat="1" applyFont="1" applyFill="1" applyBorder="1" applyAlignment="1">
      <alignment horizontal="center" vertical="center"/>
    </xf>
    <xf numFmtId="0" fontId="21" fillId="0" borderId="1" xfId="2" applyFont="1" applyBorder="1" applyAlignment="1">
      <alignment vertical="top"/>
    </xf>
    <xf numFmtId="9" fontId="0" fillId="0" borderId="1" xfId="4" applyFont="1" applyFill="1" applyBorder="1" applyProtection="1"/>
    <xf numFmtId="0" fontId="0" fillId="0" borderId="0" xfId="0" applyAlignment="1">
      <alignment horizontal="left"/>
    </xf>
    <xf numFmtId="0" fontId="22" fillId="3" borderId="5" xfId="0" applyFont="1" applyFill="1" applyBorder="1" applyAlignment="1">
      <alignment horizontal="left" vertical="center"/>
    </xf>
    <xf numFmtId="164" fontId="6" fillId="4" borderId="5" xfId="0" applyNumberFormat="1" applyFont="1" applyFill="1" applyBorder="1" applyAlignment="1">
      <alignment horizontal="right" vertical="center" shrinkToFit="1"/>
    </xf>
    <xf numFmtId="165" fontId="6" fillId="4" borderId="5" xfId="0" applyNumberFormat="1" applyFont="1" applyFill="1" applyBorder="1" applyAlignment="1">
      <alignment horizontal="right" vertical="center" shrinkToFit="1"/>
    </xf>
    <xf numFmtId="165" fontId="12" fillId="4" borderId="5" xfId="0" applyNumberFormat="1" applyFont="1" applyFill="1" applyBorder="1" applyAlignment="1">
      <alignment horizontal="right" vertical="center" shrinkToFit="1"/>
    </xf>
    <xf numFmtId="165" fontId="14" fillId="4" borderId="5" xfId="0" applyNumberFormat="1" applyFont="1" applyFill="1" applyBorder="1" applyAlignment="1">
      <alignment horizontal="right" vertical="center" shrinkToFit="1"/>
    </xf>
    <xf numFmtId="0" fontId="17" fillId="4" borderId="1" xfId="2" applyFill="1" applyBorder="1"/>
    <xf numFmtId="0" fontId="19" fillId="4" borderId="1" xfId="2" applyFont="1" applyFill="1" applyBorder="1"/>
    <xf numFmtId="9" fontId="19" fillId="4" borderId="1" xfId="4" applyFont="1" applyFill="1" applyBorder="1" applyProtection="1"/>
    <xf numFmtId="0" fontId="17" fillId="0" borderId="9" xfId="2" applyBorder="1"/>
    <xf numFmtId="0" fontId="12" fillId="0" borderId="0" xfId="0" applyFont="1"/>
    <xf numFmtId="0" fontId="23" fillId="0" borderId="0" xfId="0" applyFont="1"/>
    <xf numFmtId="0" fontId="13" fillId="0" borderId="0" xfId="0" applyFont="1"/>
    <xf numFmtId="0" fontId="11" fillId="0" borderId="10" xfId="2" applyFont="1" applyBorder="1" applyAlignment="1">
      <alignment horizontal="left" vertical="center"/>
    </xf>
    <xf numFmtId="9" fontId="3" fillId="0" borderId="1" xfId="3" applyFont="1" applyFill="1" applyBorder="1"/>
    <xf numFmtId="0" fontId="3" fillId="0" borderId="0" xfId="0" applyFont="1"/>
    <xf numFmtId="0" fontId="5" fillId="0" borderId="0" xfId="0" applyFont="1"/>
    <xf numFmtId="0" fontId="6" fillId="0" borderId="11" xfId="0" applyFont="1" applyBorder="1"/>
    <xf numFmtId="9" fontId="6" fillId="0" borderId="12" xfId="0" applyNumberFormat="1" applyFont="1" applyBorder="1"/>
    <xf numFmtId="9" fontId="17" fillId="0" borderId="8" xfId="1" applyFont="1" applyBorder="1"/>
    <xf numFmtId="0" fontId="5" fillId="3" borderId="12" xfId="0" applyFont="1" applyFill="1" applyBorder="1" applyAlignment="1">
      <alignment horizontal="center" vertical="center"/>
    </xf>
    <xf numFmtId="167" fontId="8" fillId="0" borderId="12" xfId="0" applyNumberFormat="1" applyFont="1" applyBorder="1" applyAlignment="1">
      <alignment horizontal="right" vertical="center" shrinkToFit="1"/>
    </xf>
    <xf numFmtId="3" fontId="8" fillId="0" borderId="12" xfId="0" applyNumberFormat="1" applyFont="1" applyBorder="1" applyAlignment="1">
      <alignment horizontal="right" vertical="center" shrinkToFit="1"/>
    </xf>
    <xf numFmtId="0" fontId="6" fillId="2" borderId="8" xfId="0" applyFont="1" applyFill="1" applyBorder="1"/>
    <xf numFmtId="165" fontId="12" fillId="0" borderId="12" xfId="0" applyNumberFormat="1" applyFont="1" applyBorder="1" applyAlignment="1">
      <alignment horizontal="right" vertical="center" shrinkToFit="1"/>
    </xf>
    <xf numFmtId="0" fontId="5" fillId="6" borderId="8" xfId="0" applyFont="1" applyFill="1" applyBorder="1" applyAlignment="1">
      <alignment horizontal="center"/>
    </xf>
    <xf numFmtId="167" fontId="8" fillId="0" borderId="5" xfId="6" applyNumberFormat="1" applyFont="1" applyBorder="1" applyAlignment="1">
      <alignment horizontal="right" vertical="center" shrinkToFit="1"/>
    </xf>
    <xf numFmtId="167" fontId="8" fillId="0" borderId="12" xfId="6" applyNumberFormat="1" applyFont="1" applyBorder="1" applyAlignment="1">
      <alignment horizontal="right" vertical="center" shrinkToFit="1"/>
    </xf>
    <xf numFmtId="167" fontId="8" fillId="0" borderId="8" xfId="6" applyNumberFormat="1" applyFont="1" applyBorder="1" applyAlignment="1">
      <alignment horizontal="right" vertical="center" shrinkToFit="1"/>
    </xf>
    <xf numFmtId="167" fontId="8" fillId="4" borderId="12" xfId="12" applyNumberFormat="1" applyFont="1" applyFill="1" applyBorder="1" applyAlignment="1">
      <alignment horizontal="right" vertical="center" shrinkToFit="1"/>
    </xf>
    <xf numFmtId="167" fontId="8" fillId="4" borderId="8" xfId="12" applyNumberFormat="1" applyFont="1" applyFill="1" applyBorder="1" applyAlignment="1">
      <alignment horizontal="right" vertical="center" shrinkToFit="1"/>
    </xf>
    <xf numFmtId="167" fontId="8" fillId="4" borderId="5" xfId="12" applyNumberFormat="1" applyFont="1" applyFill="1" applyBorder="1" applyAlignment="1">
      <alignment horizontal="right" vertical="center" shrinkToFit="1"/>
    </xf>
    <xf numFmtId="167" fontId="8" fillId="0" borderId="5" xfId="12" applyNumberFormat="1" applyFont="1" applyBorder="1" applyAlignment="1">
      <alignment horizontal="right" vertical="center" shrinkToFit="1"/>
    </xf>
    <xf numFmtId="167" fontId="8" fillId="0" borderId="12" xfId="12" applyNumberFormat="1" applyFont="1" applyBorder="1" applyAlignment="1">
      <alignment horizontal="right" vertical="center" shrinkToFit="1"/>
    </xf>
    <xf numFmtId="167" fontId="8" fillId="0" borderId="8" xfId="12" applyNumberFormat="1" applyFont="1" applyBorder="1" applyAlignment="1">
      <alignment horizontal="right" vertical="center" shrinkToFit="1"/>
    </xf>
    <xf numFmtId="167" fontId="8" fillId="0" borderId="5" xfId="12" applyNumberFormat="1" applyFont="1" applyBorder="1" applyAlignment="1">
      <alignment horizontal="right" vertical="center" shrinkToFit="1"/>
    </xf>
    <xf numFmtId="167" fontId="8" fillId="0" borderId="12" xfId="12" applyNumberFormat="1" applyFont="1" applyBorder="1" applyAlignment="1">
      <alignment horizontal="right" vertical="center" shrinkToFit="1"/>
    </xf>
    <xf numFmtId="167" fontId="8" fillId="0" borderId="8" xfId="12" applyNumberFormat="1" applyFont="1" applyBorder="1" applyAlignment="1">
      <alignment horizontal="right" vertical="center" shrinkToFit="1"/>
    </xf>
    <xf numFmtId="167" fontId="8" fillId="0" borderId="5" xfId="12" applyNumberFormat="1" applyFont="1" applyBorder="1" applyAlignment="1">
      <alignment horizontal="right" vertical="center" shrinkToFit="1"/>
    </xf>
    <xf numFmtId="167" fontId="8" fillId="0" borderId="12" xfId="12" applyNumberFormat="1" applyFont="1" applyBorder="1" applyAlignment="1">
      <alignment horizontal="right" vertical="center" shrinkToFit="1"/>
    </xf>
    <xf numFmtId="167" fontId="8" fillId="0" borderId="8" xfId="12" applyNumberFormat="1" applyFont="1" applyBorder="1" applyAlignment="1">
      <alignment horizontal="right" vertical="center" shrinkToFit="1"/>
    </xf>
    <xf numFmtId="167" fontId="8" fillId="0" borderId="5" xfId="12" applyNumberFormat="1" applyFont="1" applyBorder="1" applyAlignment="1">
      <alignment horizontal="right" vertical="center" shrinkToFit="1"/>
    </xf>
    <xf numFmtId="167" fontId="8" fillId="0" borderId="12" xfId="12" applyNumberFormat="1" applyFont="1" applyBorder="1" applyAlignment="1">
      <alignment horizontal="right" vertical="center" shrinkToFit="1"/>
    </xf>
    <xf numFmtId="167" fontId="8" fillId="0" borderId="8" xfId="12" applyNumberFormat="1" applyFont="1" applyBorder="1" applyAlignment="1">
      <alignment horizontal="right" vertical="center" shrinkToFit="1"/>
    </xf>
    <xf numFmtId="0" fontId="6" fillId="2" borderId="8" xfId="0" applyFont="1" applyFill="1" applyBorder="1" applyAlignment="1">
      <alignment horizontal="right"/>
    </xf>
    <xf numFmtId="167" fontId="8" fillId="0" borderId="5" xfId="12" applyNumberFormat="1" applyFont="1" applyBorder="1" applyAlignment="1">
      <alignment horizontal="right" vertical="center" shrinkToFit="1"/>
    </xf>
    <xf numFmtId="167" fontId="8" fillId="0" borderId="12" xfId="12" applyNumberFormat="1" applyFont="1" applyBorder="1" applyAlignment="1">
      <alignment horizontal="right" vertical="center" shrinkToFit="1"/>
    </xf>
    <xf numFmtId="167" fontId="8" fillId="0" borderId="8" xfId="12" applyNumberFormat="1" applyFont="1" applyBorder="1" applyAlignment="1">
      <alignment horizontal="right" vertical="center" shrinkToFit="1"/>
    </xf>
    <xf numFmtId="167" fontId="8" fillId="0" borderId="5" xfId="12" applyNumberFormat="1" applyFont="1" applyBorder="1" applyAlignment="1">
      <alignment horizontal="right" vertical="center" shrinkToFit="1"/>
    </xf>
    <xf numFmtId="167" fontId="8" fillId="0" borderId="12" xfId="12" applyNumberFormat="1" applyFont="1" applyBorder="1" applyAlignment="1">
      <alignment horizontal="right" vertical="center" shrinkToFit="1"/>
    </xf>
    <xf numFmtId="167" fontId="8" fillId="0" borderId="8" xfId="12" applyNumberFormat="1" applyFont="1" applyBorder="1" applyAlignment="1">
      <alignment horizontal="right" vertical="center" shrinkToFit="1"/>
    </xf>
    <xf numFmtId="167" fontId="8" fillId="0" borderId="5" xfId="12" applyNumberFormat="1" applyFont="1" applyBorder="1" applyAlignment="1">
      <alignment horizontal="right" vertical="center" shrinkToFit="1"/>
    </xf>
    <xf numFmtId="167" fontId="8" fillId="0" borderId="12" xfId="12" applyNumberFormat="1" applyFont="1" applyBorder="1" applyAlignment="1">
      <alignment horizontal="right" vertical="center" shrinkToFit="1"/>
    </xf>
    <xf numFmtId="167" fontId="8" fillId="0" borderId="8" xfId="12" applyNumberFormat="1" applyFont="1" applyBorder="1" applyAlignment="1">
      <alignment horizontal="right" vertical="center" shrinkToFit="1"/>
    </xf>
    <xf numFmtId="167" fontId="8" fillId="0" borderId="5" xfId="12" applyNumberFormat="1" applyFont="1" applyBorder="1" applyAlignment="1">
      <alignment horizontal="right" vertical="center" shrinkToFit="1"/>
    </xf>
    <xf numFmtId="167" fontId="8" fillId="0" borderId="12" xfId="12" applyNumberFormat="1" applyFont="1" applyBorder="1" applyAlignment="1">
      <alignment horizontal="right" vertical="center" shrinkToFit="1"/>
    </xf>
    <xf numFmtId="167" fontId="8" fillId="0" borderId="8" xfId="12" applyNumberFormat="1" applyFont="1" applyBorder="1" applyAlignment="1">
      <alignment horizontal="right" vertical="center" shrinkToFit="1"/>
    </xf>
    <xf numFmtId="167" fontId="8" fillId="0" borderId="5" xfId="12" applyNumberFormat="1" applyFont="1" applyBorder="1" applyAlignment="1">
      <alignment horizontal="right" vertical="center" shrinkToFit="1"/>
    </xf>
    <xf numFmtId="167" fontId="8" fillId="0" borderId="12" xfId="12" applyNumberFormat="1" applyFont="1" applyBorder="1" applyAlignment="1">
      <alignment horizontal="right" vertical="center" shrinkToFit="1"/>
    </xf>
    <xf numFmtId="167" fontId="8" fillId="0" borderId="8" xfId="12" applyNumberFormat="1" applyFont="1" applyBorder="1" applyAlignment="1">
      <alignment horizontal="right" vertical="center" shrinkToFit="1"/>
    </xf>
    <xf numFmtId="167" fontId="8" fillId="0" borderId="5" xfId="12" applyNumberFormat="1" applyFont="1" applyBorder="1" applyAlignment="1">
      <alignment horizontal="right" vertical="center" shrinkToFit="1"/>
    </xf>
    <xf numFmtId="167" fontId="8" fillId="0" borderId="12" xfId="12" applyNumberFormat="1" applyFont="1" applyBorder="1" applyAlignment="1">
      <alignment horizontal="right" vertical="center" shrinkToFit="1"/>
    </xf>
    <xf numFmtId="167" fontId="8" fillId="0" borderId="8" xfId="12" applyNumberFormat="1" applyFont="1" applyBorder="1" applyAlignment="1">
      <alignment horizontal="right" vertical="center" shrinkToFit="1"/>
    </xf>
    <xf numFmtId="167" fontId="8" fillId="0" borderId="5" xfId="12" applyNumberFormat="1" applyFont="1" applyBorder="1" applyAlignment="1">
      <alignment horizontal="right" vertical="center" shrinkToFit="1"/>
    </xf>
    <xf numFmtId="167" fontId="8" fillId="0" borderId="12" xfId="12" applyNumberFormat="1" applyFont="1" applyBorder="1" applyAlignment="1">
      <alignment horizontal="right" vertical="center" shrinkToFit="1"/>
    </xf>
    <xf numFmtId="167" fontId="8" fillId="0" borderId="8" xfId="12" applyNumberFormat="1" applyFont="1" applyBorder="1" applyAlignment="1">
      <alignment horizontal="right" vertical="center" shrinkToFit="1"/>
    </xf>
    <xf numFmtId="167" fontId="8" fillId="0" borderId="5" xfId="12" applyNumberFormat="1" applyFont="1" applyBorder="1" applyAlignment="1">
      <alignment horizontal="right" vertical="center" shrinkToFit="1"/>
    </xf>
    <xf numFmtId="167" fontId="8" fillId="0" borderId="12" xfId="12" applyNumberFormat="1" applyFont="1" applyBorder="1" applyAlignment="1">
      <alignment horizontal="right" vertical="center" shrinkToFit="1"/>
    </xf>
    <xf numFmtId="167" fontId="8" fillId="0" borderId="8" xfId="12" applyNumberFormat="1" applyFont="1" applyBorder="1" applyAlignment="1">
      <alignment horizontal="right" vertical="center" shrinkToFit="1"/>
    </xf>
    <xf numFmtId="167" fontId="8" fillId="0" borderId="5" xfId="12" applyNumberFormat="1" applyFont="1" applyBorder="1" applyAlignment="1">
      <alignment horizontal="right" vertical="center" shrinkToFit="1"/>
    </xf>
    <xf numFmtId="167" fontId="8" fillId="0" borderId="12" xfId="12" applyNumberFormat="1" applyFont="1" applyBorder="1" applyAlignment="1">
      <alignment horizontal="right" vertical="center" shrinkToFit="1"/>
    </xf>
    <xf numFmtId="167" fontId="8" fillId="0" borderId="8" xfId="12" applyNumberFormat="1" applyFont="1" applyBorder="1" applyAlignment="1">
      <alignment horizontal="right" vertical="center" shrinkToFit="1"/>
    </xf>
    <xf numFmtId="167" fontId="8" fillId="0" borderId="5" xfId="12" applyNumberFormat="1" applyFont="1" applyBorder="1" applyAlignment="1">
      <alignment horizontal="right" vertical="center" shrinkToFit="1"/>
    </xf>
    <xf numFmtId="167" fontId="8" fillId="0" borderId="12" xfId="12" applyNumberFormat="1" applyFont="1" applyBorder="1" applyAlignment="1">
      <alignment horizontal="right" vertical="center" shrinkToFit="1"/>
    </xf>
    <xf numFmtId="167" fontId="8" fillId="0" borderId="8" xfId="12" applyNumberFormat="1" applyFont="1" applyBorder="1" applyAlignment="1">
      <alignment horizontal="right" vertical="center" shrinkToFit="1"/>
    </xf>
    <xf numFmtId="167" fontId="8" fillId="0" borderId="5" xfId="12" applyNumberFormat="1" applyFont="1" applyBorder="1" applyAlignment="1">
      <alignment horizontal="right" vertical="center" shrinkToFit="1"/>
    </xf>
    <xf numFmtId="167" fontId="8" fillId="0" borderId="12" xfId="12" applyNumberFormat="1" applyFont="1" applyBorder="1" applyAlignment="1">
      <alignment horizontal="right" vertical="center" shrinkToFit="1"/>
    </xf>
    <xf numFmtId="167" fontId="8" fillId="0" borderId="8" xfId="12" applyNumberFormat="1" applyFont="1" applyBorder="1" applyAlignment="1">
      <alignment horizontal="right" vertical="center" shrinkToFit="1"/>
    </xf>
    <xf numFmtId="167" fontId="8" fillId="0" borderId="5" xfId="12" applyNumberFormat="1" applyFont="1" applyBorder="1" applyAlignment="1">
      <alignment horizontal="right" vertical="center" shrinkToFit="1"/>
    </xf>
    <xf numFmtId="167" fontId="8" fillId="0" borderId="12" xfId="12" applyNumberFormat="1" applyFont="1" applyBorder="1" applyAlignment="1">
      <alignment horizontal="right" vertical="center" shrinkToFit="1"/>
    </xf>
    <xf numFmtId="167" fontId="8" fillId="0" borderId="8" xfId="12" applyNumberFormat="1" applyFont="1" applyBorder="1" applyAlignment="1">
      <alignment horizontal="right" vertical="center" shrinkToFit="1"/>
    </xf>
    <xf numFmtId="167" fontId="8" fillId="0" borderId="5" xfId="12" applyNumberFormat="1" applyFont="1" applyBorder="1" applyAlignment="1">
      <alignment horizontal="right" vertical="center" shrinkToFit="1"/>
    </xf>
    <xf numFmtId="167" fontId="8" fillId="0" borderId="12" xfId="12" applyNumberFormat="1" applyFont="1" applyBorder="1" applyAlignment="1">
      <alignment horizontal="right" vertical="center" shrinkToFit="1"/>
    </xf>
    <xf numFmtId="167" fontId="8" fillId="0" borderId="8" xfId="12" applyNumberFormat="1" applyFont="1" applyBorder="1" applyAlignment="1">
      <alignment horizontal="right" vertical="center" shrinkToFit="1"/>
    </xf>
    <xf numFmtId="167" fontId="8" fillId="0" borderId="5" xfId="12" applyNumberFormat="1" applyFont="1" applyBorder="1" applyAlignment="1">
      <alignment horizontal="right" vertical="center" shrinkToFit="1"/>
    </xf>
    <xf numFmtId="167" fontId="8" fillId="0" borderId="12" xfId="12" applyNumberFormat="1" applyFont="1" applyBorder="1" applyAlignment="1">
      <alignment horizontal="right" vertical="center" shrinkToFit="1"/>
    </xf>
    <xf numFmtId="167" fontId="8" fillId="0" borderId="8" xfId="12" applyNumberFormat="1" applyFont="1" applyBorder="1" applyAlignment="1">
      <alignment horizontal="right" vertical="center" shrinkToFit="1"/>
    </xf>
    <xf numFmtId="167" fontId="8" fillId="0" borderId="5" xfId="12" applyNumberFormat="1" applyFont="1" applyBorder="1" applyAlignment="1">
      <alignment horizontal="right" vertical="center" shrinkToFit="1"/>
    </xf>
    <xf numFmtId="167" fontId="8" fillId="0" borderId="12" xfId="12" applyNumberFormat="1" applyFont="1" applyBorder="1" applyAlignment="1">
      <alignment horizontal="right" vertical="center" shrinkToFit="1"/>
    </xf>
    <xf numFmtId="167" fontId="8" fillId="0" borderId="8" xfId="12" applyNumberFormat="1" applyFont="1" applyBorder="1" applyAlignment="1">
      <alignment horizontal="right" vertical="center" shrinkToFit="1"/>
    </xf>
    <xf numFmtId="167" fontId="8" fillId="0" borderId="5" xfId="12" applyNumberFormat="1" applyFont="1" applyBorder="1" applyAlignment="1">
      <alignment horizontal="right" vertical="center" shrinkToFit="1"/>
    </xf>
    <xf numFmtId="167" fontId="8" fillId="0" borderId="12" xfId="12" applyNumberFormat="1" applyFont="1" applyBorder="1" applyAlignment="1">
      <alignment horizontal="right" vertical="center" shrinkToFit="1"/>
    </xf>
    <xf numFmtId="167" fontId="8" fillId="0" borderId="8" xfId="12" applyNumberFormat="1" applyFont="1" applyBorder="1" applyAlignment="1">
      <alignment horizontal="right" vertical="center" shrinkToFit="1"/>
    </xf>
    <xf numFmtId="167" fontId="8" fillId="0" borderId="5" xfId="12" applyNumberFormat="1" applyFont="1" applyBorder="1" applyAlignment="1">
      <alignment horizontal="right" vertical="center" shrinkToFit="1"/>
    </xf>
    <xf numFmtId="167" fontId="8" fillId="0" borderId="12" xfId="12" applyNumberFormat="1" applyFont="1" applyBorder="1" applyAlignment="1">
      <alignment horizontal="right" vertical="center" shrinkToFit="1"/>
    </xf>
    <xf numFmtId="167" fontId="8" fillId="0" borderId="8" xfId="12" applyNumberFormat="1" applyFont="1" applyBorder="1" applyAlignment="1">
      <alignment horizontal="right" vertical="center" shrinkToFit="1"/>
    </xf>
    <xf numFmtId="167" fontId="8" fillId="0" borderId="5" xfId="12" applyNumberFormat="1" applyFont="1" applyBorder="1" applyAlignment="1">
      <alignment horizontal="right" vertical="center" shrinkToFit="1"/>
    </xf>
    <xf numFmtId="167" fontId="8" fillId="0" borderId="12" xfId="12" applyNumberFormat="1" applyFont="1" applyBorder="1" applyAlignment="1">
      <alignment horizontal="right" vertical="center" shrinkToFit="1"/>
    </xf>
    <xf numFmtId="167" fontId="8" fillId="0" borderId="8" xfId="12" applyNumberFormat="1" applyFont="1" applyBorder="1" applyAlignment="1">
      <alignment horizontal="right" vertical="center" shrinkToFit="1"/>
    </xf>
    <xf numFmtId="167" fontId="8" fillId="0" borderId="5" xfId="12" applyNumberFormat="1" applyFont="1" applyBorder="1" applyAlignment="1">
      <alignment horizontal="right" vertical="center" shrinkToFit="1"/>
    </xf>
    <xf numFmtId="167" fontId="8" fillId="0" borderId="12" xfId="12" applyNumberFormat="1" applyFont="1" applyBorder="1" applyAlignment="1">
      <alignment horizontal="right" vertical="center" shrinkToFit="1"/>
    </xf>
    <xf numFmtId="167" fontId="8" fillId="0" borderId="8" xfId="12" applyNumberFormat="1" applyFont="1" applyBorder="1" applyAlignment="1">
      <alignment horizontal="right" vertical="center" shrinkToFit="1"/>
    </xf>
    <xf numFmtId="165" fontId="6" fillId="4" borderId="12" xfId="8" applyNumberFormat="1" applyFont="1" applyFill="1" applyBorder="1" applyAlignment="1">
      <alignment horizontal="right" vertical="center" shrinkToFit="1"/>
    </xf>
    <xf numFmtId="165" fontId="6" fillId="0" borderId="5" xfId="13" applyNumberFormat="1" applyFont="1" applyBorder="1" applyAlignment="1">
      <alignment horizontal="right" vertical="center" shrinkToFit="1"/>
    </xf>
    <xf numFmtId="165" fontId="6" fillId="0" borderId="12" xfId="13" applyNumberFormat="1" applyFont="1" applyBorder="1" applyAlignment="1">
      <alignment horizontal="right" vertical="center" shrinkToFit="1"/>
    </xf>
    <xf numFmtId="165" fontId="6" fillId="0" borderId="8" xfId="13" applyNumberFormat="1" applyFont="1" applyBorder="1" applyAlignment="1">
      <alignment horizontal="right" vertical="center" shrinkToFit="1"/>
    </xf>
    <xf numFmtId="165" fontId="6" fillId="0" borderId="14" xfId="13" applyNumberFormat="1" applyFont="1" applyBorder="1" applyAlignment="1">
      <alignment horizontal="right" vertical="center" shrinkToFit="1"/>
    </xf>
    <xf numFmtId="165" fontId="6" fillId="0" borderId="13" xfId="13" applyNumberFormat="1" applyFont="1" applyBorder="1" applyAlignment="1">
      <alignment horizontal="right" vertical="center" shrinkToFit="1"/>
    </xf>
    <xf numFmtId="165" fontId="6" fillId="0" borderId="12" xfId="14" applyNumberFormat="1" applyFont="1" applyBorder="1" applyAlignment="1">
      <alignment horizontal="right" vertical="center" shrinkToFit="1"/>
    </xf>
    <xf numFmtId="165" fontId="6" fillId="0" borderId="8" xfId="14" applyNumberFormat="1" applyFont="1" applyBorder="1" applyAlignment="1">
      <alignment horizontal="right" vertical="center" shrinkToFit="1"/>
    </xf>
    <xf numFmtId="165" fontId="6" fillId="0" borderId="5" xfId="10" applyNumberFormat="1" applyFont="1" applyBorder="1" applyAlignment="1">
      <alignment horizontal="right" vertical="center" shrinkToFit="1"/>
    </xf>
    <xf numFmtId="165" fontId="6" fillId="0" borderId="12" xfId="10" applyNumberFormat="1" applyFont="1" applyBorder="1" applyAlignment="1">
      <alignment horizontal="right" vertical="center" shrinkToFit="1"/>
    </xf>
    <xf numFmtId="165" fontId="6" fillId="0" borderId="8" xfId="10" applyNumberFormat="1" applyFont="1" applyBorder="1" applyAlignment="1">
      <alignment horizontal="right" vertical="center" shrinkToFit="1"/>
    </xf>
    <xf numFmtId="165" fontId="6" fillId="0" borderId="12" xfId="9" applyNumberFormat="1" applyFont="1" applyBorder="1" applyAlignment="1">
      <alignment horizontal="right" vertical="center" shrinkToFit="1"/>
    </xf>
    <xf numFmtId="165" fontId="6" fillId="0" borderId="8" xfId="9" applyNumberFormat="1" applyFont="1" applyBorder="1" applyAlignment="1">
      <alignment horizontal="right" vertical="center" shrinkToFit="1"/>
    </xf>
    <xf numFmtId="165" fontId="6" fillId="4" borderId="8" xfId="8" applyNumberFormat="1" applyFont="1" applyFill="1" applyBorder="1" applyAlignment="1">
      <alignment horizontal="right" vertical="center" shrinkToFit="1"/>
    </xf>
    <xf numFmtId="165" fontId="6" fillId="0" borderId="5" xfId="15" applyNumberFormat="1" applyFont="1" applyBorder="1" applyAlignment="1">
      <alignment horizontal="right" vertical="center" shrinkToFit="1"/>
    </xf>
    <xf numFmtId="165" fontId="6" fillId="0" borderId="12" xfId="15" applyNumberFormat="1" applyFont="1" applyBorder="1" applyAlignment="1">
      <alignment horizontal="right" vertical="center" shrinkToFit="1"/>
    </xf>
    <xf numFmtId="165" fontId="6" fillId="0" borderId="8" xfId="15" applyNumberFormat="1" applyFont="1" applyBorder="1" applyAlignment="1">
      <alignment horizontal="right" vertical="center" shrinkToFit="1"/>
    </xf>
    <xf numFmtId="165" fontId="6" fillId="0" borderId="12" xfId="17" applyNumberFormat="1" applyFont="1" applyBorder="1" applyAlignment="1">
      <alignment horizontal="right" vertical="center" shrinkToFit="1"/>
    </xf>
    <xf numFmtId="165" fontId="6" fillId="0" borderId="8" xfId="17" applyNumberFormat="1" applyFont="1" applyBorder="1" applyAlignment="1">
      <alignment horizontal="right" vertical="center" shrinkToFit="1"/>
    </xf>
    <xf numFmtId="165" fontId="6" fillId="0" borderId="12" xfId="21" applyNumberFormat="1" applyFont="1" applyBorder="1" applyAlignment="1">
      <alignment horizontal="right" vertical="center" shrinkToFit="1"/>
    </xf>
    <xf numFmtId="165" fontId="6" fillId="0" borderId="8" xfId="21" applyNumberFormat="1" applyFont="1" applyBorder="1" applyAlignment="1">
      <alignment horizontal="right" vertical="center" shrinkToFit="1"/>
    </xf>
    <xf numFmtId="165" fontId="6" fillId="0" borderId="5" xfId="19" applyNumberFormat="1" applyFont="1" applyBorder="1" applyAlignment="1">
      <alignment horizontal="right" vertical="center" shrinkToFit="1"/>
    </xf>
    <xf numFmtId="165" fontId="6" fillId="0" borderId="12" xfId="19" applyNumberFormat="1" applyFont="1" applyBorder="1" applyAlignment="1">
      <alignment horizontal="right" vertical="center" shrinkToFit="1"/>
    </xf>
    <xf numFmtId="165" fontId="6" fillId="0" borderId="8" xfId="19" applyNumberFormat="1" applyFont="1" applyBorder="1" applyAlignment="1">
      <alignment horizontal="right" vertical="center" shrinkToFit="1"/>
    </xf>
    <xf numFmtId="165" fontId="6" fillId="0" borderId="5" xfId="18" applyNumberFormat="1" applyFont="1" applyBorder="1" applyAlignment="1">
      <alignment horizontal="right" vertical="center" shrinkToFit="1"/>
    </xf>
    <xf numFmtId="165" fontId="6" fillId="0" borderId="12" xfId="18" applyNumberFormat="1" applyFont="1" applyBorder="1" applyAlignment="1">
      <alignment horizontal="right" vertical="center" shrinkToFit="1"/>
    </xf>
    <xf numFmtId="165" fontId="6" fillId="0" borderId="8" xfId="18" applyNumberFormat="1" applyFont="1" applyBorder="1" applyAlignment="1">
      <alignment horizontal="right" vertical="center" shrinkToFit="1"/>
    </xf>
    <xf numFmtId="165" fontId="6" fillId="0" borderId="5" xfId="20" applyNumberFormat="1" applyFont="1" applyBorder="1" applyAlignment="1">
      <alignment horizontal="right" vertical="center" shrinkToFit="1"/>
    </xf>
    <xf numFmtId="165" fontId="6" fillId="0" borderId="12" xfId="20" applyNumberFormat="1" applyFont="1" applyBorder="1" applyAlignment="1">
      <alignment horizontal="right" vertical="center" shrinkToFit="1"/>
    </xf>
    <xf numFmtId="165" fontId="6" fillId="0" borderId="8" xfId="20" applyNumberFormat="1" applyFont="1" applyBorder="1" applyAlignment="1">
      <alignment horizontal="right" vertical="center" shrinkToFit="1"/>
    </xf>
    <xf numFmtId="165" fontId="6" fillId="0" borderId="5" xfId="22" applyNumberFormat="1" applyFont="1" applyBorder="1" applyAlignment="1">
      <alignment horizontal="right" vertical="center" shrinkToFit="1"/>
    </xf>
    <xf numFmtId="165" fontId="6" fillId="0" borderId="12" xfId="22" applyNumberFormat="1" applyFont="1" applyBorder="1" applyAlignment="1">
      <alignment horizontal="right" vertical="center" shrinkToFit="1"/>
    </xf>
    <xf numFmtId="165" fontId="6" fillId="0" borderId="8" xfId="22" applyNumberFormat="1" applyFont="1" applyBorder="1" applyAlignment="1">
      <alignment horizontal="right" vertical="center" shrinkToFit="1"/>
    </xf>
    <xf numFmtId="165" fontId="6" fillId="0" borderId="12" xfId="23" applyNumberFormat="1" applyFont="1" applyBorder="1"/>
    <xf numFmtId="165" fontId="6" fillId="0" borderId="8" xfId="23" applyNumberFormat="1" applyFont="1" applyBorder="1"/>
    <xf numFmtId="165" fontId="6" fillId="0" borderId="12" xfId="24" applyNumberFormat="1" applyFont="1" applyBorder="1" applyAlignment="1">
      <alignment horizontal="right" vertical="center" shrinkToFit="1"/>
    </xf>
    <xf numFmtId="165" fontId="6" fillId="0" borderId="8" xfId="24" applyNumberFormat="1" applyFont="1" applyBorder="1" applyAlignment="1">
      <alignment horizontal="right" vertical="center" shrinkToFit="1"/>
    </xf>
    <xf numFmtId="165" fontId="6" fillId="0" borderId="12" xfId="25" applyNumberFormat="1" applyFont="1" applyBorder="1" applyAlignment="1">
      <alignment horizontal="right" vertical="center" shrinkToFit="1"/>
    </xf>
    <xf numFmtId="165" fontId="6" fillId="0" borderId="8" xfId="25" applyNumberFormat="1" applyFont="1" applyBorder="1" applyAlignment="1">
      <alignment horizontal="right" vertical="center" shrinkToFit="1"/>
    </xf>
    <xf numFmtId="165" fontId="6" fillId="0" borderId="12" xfId="26" applyNumberFormat="1" applyFont="1" applyBorder="1" applyAlignment="1">
      <alignment horizontal="right" vertical="center" shrinkToFit="1"/>
    </xf>
    <xf numFmtId="165" fontId="6" fillId="0" borderId="8" xfId="26" applyNumberFormat="1" applyFont="1" applyBorder="1" applyAlignment="1">
      <alignment horizontal="right" vertical="center" shrinkToFit="1"/>
    </xf>
    <xf numFmtId="165" fontId="6" fillId="0" borderId="12" xfId="27" applyNumberFormat="1" applyFont="1" applyBorder="1" applyAlignment="1">
      <alignment horizontal="right" vertical="center" shrinkToFit="1"/>
    </xf>
    <xf numFmtId="165" fontId="6" fillId="0" borderId="8" xfId="27" applyNumberFormat="1" applyFont="1" applyBorder="1" applyAlignment="1">
      <alignment horizontal="right" vertical="center" shrinkToFit="1"/>
    </xf>
    <xf numFmtId="165" fontId="6" fillId="0" borderId="12" xfId="28" applyNumberFormat="1" applyFont="1" applyBorder="1" applyAlignment="1">
      <alignment horizontal="right" vertical="center" shrinkToFit="1"/>
    </xf>
    <xf numFmtId="165" fontId="6" fillId="0" borderId="8" xfId="28" applyNumberFormat="1" applyFont="1" applyBorder="1" applyAlignment="1">
      <alignment horizontal="right" vertical="center" shrinkToFit="1"/>
    </xf>
    <xf numFmtId="165" fontId="6" fillId="0" borderId="12" xfId="29" applyNumberFormat="1" applyFont="1" applyBorder="1" applyAlignment="1">
      <alignment horizontal="right" vertical="center" shrinkToFit="1"/>
    </xf>
    <xf numFmtId="165" fontId="6" fillId="0" borderId="8" xfId="29" applyNumberFormat="1" applyFont="1" applyBorder="1" applyAlignment="1">
      <alignment horizontal="right" vertical="center" shrinkToFit="1"/>
    </xf>
    <xf numFmtId="167" fontId="24" fillId="0" borderId="8" xfId="29" applyNumberFormat="1" applyBorder="1"/>
    <xf numFmtId="165" fontId="6" fillId="0" borderId="5" xfId="30" applyNumberFormat="1" applyFont="1" applyBorder="1" applyAlignment="1">
      <alignment horizontal="right" vertical="center" shrinkToFit="1"/>
    </xf>
    <xf numFmtId="165" fontId="6" fillId="0" borderId="15" xfId="30" applyNumberFormat="1" applyFont="1" applyBorder="1" applyAlignment="1">
      <alignment horizontal="right" vertical="center" shrinkToFit="1"/>
    </xf>
    <xf numFmtId="165" fontId="6" fillId="0" borderId="16" xfId="30" applyNumberFormat="1" applyFont="1" applyBorder="1" applyAlignment="1">
      <alignment horizontal="right" vertical="center" shrinkToFit="1"/>
    </xf>
    <xf numFmtId="165" fontId="6" fillId="0" borderId="5" xfId="31" applyNumberFormat="1" applyFont="1" applyBorder="1" applyAlignment="1">
      <alignment horizontal="right" vertical="center" shrinkToFit="1"/>
    </xf>
    <xf numFmtId="165" fontId="6" fillId="0" borderId="12" xfId="31" applyNumberFormat="1" applyFont="1" applyBorder="1" applyAlignment="1">
      <alignment horizontal="right" vertical="center" shrinkToFit="1"/>
    </xf>
    <xf numFmtId="165" fontId="6" fillId="0" borderId="8" xfId="31" applyNumberFormat="1" applyFont="1" applyBorder="1" applyAlignment="1">
      <alignment horizontal="right" vertical="center" shrinkToFit="1"/>
    </xf>
    <xf numFmtId="165" fontId="6" fillId="0" borderId="5" xfId="32" applyNumberFormat="1" applyFont="1" applyBorder="1" applyAlignment="1">
      <alignment horizontal="right" vertical="center" shrinkToFit="1"/>
    </xf>
    <xf numFmtId="165" fontId="6" fillId="0" borderId="12" xfId="32" applyNumberFormat="1" applyFont="1" applyBorder="1" applyAlignment="1">
      <alignment horizontal="right" vertical="center" shrinkToFit="1"/>
    </xf>
    <xf numFmtId="165" fontId="6" fillId="0" borderId="8" xfId="32" applyNumberFormat="1" applyFont="1" applyBorder="1" applyAlignment="1">
      <alignment horizontal="right" vertical="center" shrinkToFit="1"/>
    </xf>
    <xf numFmtId="165" fontId="6" fillId="0" borderId="5" xfId="33" applyNumberFormat="1" applyFont="1" applyBorder="1" applyAlignment="1">
      <alignment horizontal="right" vertical="center" shrinkToFit="1"/>
    </xf>
    <xf numFmtId="165" fontId="6" fillId="0" borderId="12" xfId="33" applyNumberFormat="1" applyFont="1" applyBorder="1" applyAlignment="1">
      <alignment horizontal="right" vertical="center" shrinkToFit="1"/>
    </xf>
    <xf numFmtId="165" fontId="6" fillId="0" borderId="8" xfId="33" applyNumberFormat="1" applyFont="1" applyBorder="1" applyAlignment="1">
      <alignment horizontal="right" vertical="center" shrinkToFit="1"/>
    </xf>
    <xf numFmtId="165" fontId="6" fillId="0" borderId="5" xfId="35" applyNumberFormat="1" applyFont="1" applyBorder="1" applyAlignment="1">
      <alignment horizontal="right" vertical="center" shrinkToFit="1"/>
    </xf>
    <xf numFmtId="165" fontId="6" fillId="0" borderId="12" xfId="35" applyNumberFormat="1" applyFont="1" applyBorder="1" applyAlignment="1">
      <alignment horizontal="right" vertical="center" shrinkToFit="1"/>
    </xf>
    <xf numFmtId="165" fontId="6" fillId="0" borderId="8" xfId="35" applyNumberFormat="1" applyFont="1" applyBorder="1" applyAlignment="1">
      <alignment horizontal="right" vertical="center" shrinkToFit="1"/>
    </xf>
    <xf numFmtId="165" fontId="6" fillId="0" borderId="12" xfId="36" applyNumberFormat="1" applyFont="1" applyBorder="1" applyAlignment="1">
      <alignment horizontal="right" vertical="center" shrinkToFit="1"/>
    </xf>
    <xf numFmtId="165" fontId="6" fillId="0" borderId="8" xfId="36" applyNumberFormat="1" applyFont="1" applyBorder="1" applyAlignment="1">
      <alignment horizontal="right" vertical="center" shrinkToFit="1"/>
    </xf>
    <xf numFmtId="165" fontId="6" fillId="0" borderId="5" xfId="38" applyNumberFormat="1" applyFont="1" applyBorder="1" applyAlignment="1">
      <alignment horizontal="right" vertical="center" shrinkToFit="1"/>
    </xf>
    <xf numFmtId="165" fontId="6" fillId="0" borderId="12" xfId="38" applyNumberFormat="1" applyFont="1" applyBorder="1" applyAlignment="1">
      <alignment horizontal="right" vertical="center" shrinkToFit="1"/>
    </xf>
    <xf numFmtId="165" fontId="6" fillId="0" borderId="8" xfId="38" applyNumberFormat="1" applyFont="1" applyBorder="1" applyAlignment="1">
      <alignment horizontal="right" vertical="center" shrinkToFit="1"/>
    </xf>
    <xf numFmtId="165" fontId="6" fillId="0" borderId="5" xfId="39" applyNumberFormat="1" applyFont="1" applyBorder="1" applyAlignment="1">
      <alignment horizontal="right" vertical="center" shrinkToFit="1"/>
    </xf>
    <xf numFmtId="165" fontId="6" fillId="0" borderId="12" xfId="39" applyNumberFormat="1" applyFont="1" applyBorder="1" applyAlignment="1">
      <alignment horizontal="right" vertical="center" shrinkToFit="1"/>
    </xf>
    <xf numFmtId="165" fontId="6" fillId="0" borderId="8" xfId="39" applyNumberFormat="1" applyFont="1" applyBorder="1" applyAlignment="1">
      <alignment horizontal="right" vertical="center" shrinkToFit="1"/>
    </xf>
    <xf numFmtId="166" fontId="25" fillId="2" borderId="8" xfId="1" applyNumberFormat="1" applyFont="1" applyFill="1" applyBorder="1"/>
    <xf numFmtId="166" fontId="25" fillId="0" borderId="8" xfId="1" applyNumberFormat="1" applyFont="1" applyBorder="1" applyAlignment="1">
      <alignment horizontal="right" vertical="center" shrinkToFit="1"/>
    </xf>
    <xf numFmtId="166" fontId="25" fillId="0" borderId="13" xfId="1" applyNumberFormat="1" applyFont="1" applyBorder="1" applyAlignment="1">
      <alignment horizontal="right" vertical="center" shrinkToFit="1"/>
    </xf>
    <xf numFmtId="166" fontId="25" fillId="4" borderId="8" xfId="1" applyNumberFormat="1" applyFont="1" applyFill="1" applyBorder="1" applyAlignment="1">
      <alignment horizontal="right" vertical="center" shrinkToFit="1"/>
    </xf>
    <xf numFmtId="166" fontId="25" fillId="0" borderId="8" xfId="1" applyNumberFormat="1" applyFont="1" applyBorder="1"/>
    <xf numFmtId="166" fontId="25" fillId="0" borderId="16" xfId="1" applyNumberFormat="1" applyFont="1" applyBorder="1" applyAlignment="1">
      <alignment horizontal="right" vertical="center" shrinkToFit="1"/>
    </xf>
    <xf numFmtId="0" fontId="7" fillId="2" borderId="1" xfId="0" applyFont="1" applyFill="1" applyBorder="1"/>
    <xf numFmtId="0" fontId="7" fillId="2" borderId="1" xfId="0" applyFont="1" applyFill="1" applyBorder="1" applyAlignment="1">
      <alignment horizontal="left" vertical="center"/>
    </xf>
    <xf numFmtId="0" fontId="6" fillId="0" borderId="5" xfId="44" applyFont="1" applyBorder="1"/>
    <xf numFmtId="9" fontId="6" fillId="0" borderId="5" xfId="44" applyNumberFormat="1" applyFont="1" applyBorder="1"/>
    <xf numFmtId="167" fontId="6" fillId="0" borderId="5" xfId="44" applyNumberFormat="1" applyFont="1" applyBorder="1"/>
    <xf numFmtId="167" fontId="17" fillId="0" borderId="8" xfId="2" applyNumberFormat="1" applyBorder="1"/>
    <xf numFmtId="167" fontId="6" fillId="0" borderId="8" xfId="0" applyNumberFormat="1" applyFont="1" applyBorder="1"/>
    <xf numFmtId="0" fontId="17" fillId="0" borderId="8" xfId="2" applyBorder="1"/>
    <xf numFmtId="9" fontId="0" fillId="0" borderId="8" xfId="4" applyFont="1" applyFill="1" applyBorder="1" applyProtection="1"/>
    <xf numFmtId="167" fontId="24" fillId="0" borderId="8" xfId="49" applyNumberFormat="1" applyBorder="1"/>
    <xf numFmtId="0" fontId="19" fillId="4" borderId="8" xfId="2" applyFont="1" applyFill="1" applyBorder="1" applyAlignment="1">
      <alignment horizontal="center" vertical="center"/>
    </xf>
    <xf numFmtId="0" fontId="1" fillId="0" borderId="0" xfId="0" applyFont="1"/>
    <xf numFmtId="0" fontId="19" fillId="4" borderId="8" xfId="2" applyFont="1" applyFill="1" applyBorder="1" applyAlignment="1">
      <alignment horizontal="right"/>
    </xf>
    <xf numFmtId="0" fontId="17" fillId="0" borderId="8" xfId="2" applyBorder="1"/>
    <xf numFmtId="9" fontId="17" fillId="0" borderId="8" xfId="2" applyNumberFormat="1" applyBorder="1"/>
    <xf numFmtId="0" fontId="17" fillId="0" borderId="8" xfId="2" applyBorder="1"/>
    <xf numFmtId="9" fontId="17" fillId="0" borderId="8" xfId="2" applyNumberFormat="1" applyBorder="1"/>
    <xf numFmtId="14" fontId="17" fillId="0" borderId="1" xfId="2" applyNumberFormat="1"/>
    <xf numFmtId="0" fontId="17" fillId="0" borderId="8" xfId="2" applyBorder="1"/>
    <xf numFmtId="9" fontId="1" fillId="0" borderId="1" xfId="3" applyFont="1" applyFill="1" applyBorder="1"/>
    <xf numFmtId="9" fontId="17" fillId="0" borderId="8" xfId="2" applyNumberFormat="1" applyBorder="1"/>
    <xf numFmtId="0" fontId="19" fillId="4" borderId="8" xfId="2" applyFont="1" applyFill="1" applyBorder="1" applyAlignment="1">
      <alignment horizontal="center"/>
    </xf>
    <xf numFmtId="0" fontId="5" fillId="2" borderId="2" xfId="0" applyFont="1" applyFill="1" applyBorder="1" applyAlignment="1">
      <alignment horizontal="left"/>
    </xf>
    <xf numFmtId="0" fontId="7" fillId="0" borderId="3" xfId="0" applyFont="1" applyBorder="1"/>
    <xf numFmtId="0" fontId="7" fillId="0" borderId="4" xfId="0" applyFont="1" applyBorder="1"/>
    <xf numFmtId="0" fontId="11" fillId="0" borderId="1" xfId="2" applyFont="1" applyBorder="1" applyAlignment="1">
      <alignment vertical="center"/>
    </xf>
    <xf numFmtId="0" fontId="26" fillId="3" borderId="8" xfId="0" applyFont="1" applyFill="1" applyBorder="1" applyAlignment="1">
      <alignment horizontal="center" vertical="center"/>
    </xf>
    <xf numFmtId="0" fontId="26" fillId="3" borderId="8" xfId="0" applyFont="1" applyFill="1" applyBorder="1" applyAlignment="1">
      <alignment horizontal="center" vertical="center" wrapText="1"/>
    </xf>
    <xf numFmtId="0" fontId="11" fillId="0" borderId="0" xfId="0" applyFont="1"/>
  </cellXfs>
  <cellStyles count="53">
    <cellStyle name="Normaallaad" xfId="0" builtinId="0"/>
    <cellStyle name="Normaallaad 10" xfId="8" xr:uid="{B19637EC-7D96-43B8-9498-E1FE85E51280}"/>
    <cellStyle name="Normaallaad 11" xfId="17" xr:uid="{0E1482D9-D464-40A7-9E03-3B9794361A0E}"/>
    <cellStyle name="Normaallaad 12" xfId="21" xr:uid="{72C531C4-BF09-4F12-BF88-D848C85FED7F}"/>
    <cellStyle name="Normaallaad 13" xfId="19" xr:uid="{3041271F-01EC-4CB8-8BBC-847842696BCC}"/>
    <cellStyle name="Normaallaad 14" xfId="16" xr:uid="{188B6752-0244-42A7-9978-CFA6B295A989}"/>
    <cellStyle name="Normaallaad 15" xfId="18" xr:uid="{CA8C3FD3-4325-477D-AE08-021D5BA646CE}"/>
    <cellStyle name="Normaallaad 16" xfId="20" xr:uid="{6D4E675F-457E-490C-B73F-BDEDF9ABDA5E}"/>
    <cellStyle name="Normaallaad 17" xfId="22" xr:uid="{7A830DF9-136B-4EBB-8BE6-253095032866}"/>
    <cellStyle name="Normaallaad 18" xfId="23" xr:uid="{9A040A00-6606-4B00-B190-4A386A3D6977}"/>
    <cellStyle name="Normaallaad 19" xfId="24" xr:uid="{F98A4394-2C57-4E8C-97BE-6C7E1F7BC9FB}"/>
    <cellStyle name="Normaallaad 2" xfId="2" xr:uid="{0582B79D-5A0D-4098-BA24-51C01B3D8C8B}"/>
    <cellStyle name="Normaallaad 20" xfId="25" xr:uid="{B21FA8A2-6B7B-4D1F-BAEB-318D29F91E82}"/>
    <cellStyle name="Normaallaad 21" xfId="26" xr:uid="{BD989CC2-76CF-4362-A166-337001649026}"/>
    <cellStyle name="Normaallaad 22" xfId="27" xr:uid="{699D0321-F097-42E0-B5D8-D797B2DF3E79}"/>
    <cellStyle name="Normaallaad 23" xfId="28" xr:uid="{751858C4-7CBF-4A39-9CA2-708734D8CC73}"/>
    <cellStyle name="Normaallaad 24" xfId="29" xr:uid="{8E45D23A-7ED8-45F0-A668-91650BE1D446}"/>
    <cellStyle name="Normaallaad 25" xfId="30" xr:uid="{89016535-79FE-415F-8C06-065154FE4A25}"/>
    <cellStyle name="Normaallaad 26" xfId="31" xr:uid="{ABADC8F5-B08F-45BC-8A03-89E5524FFF2D}"/>
    <cellStyle name="Normaallaad 27" xfId="32" xr:uid="{FC036DA9-7BE1-479B-98BE-358B59A5EAB7}"/>
    <cellStyle name="Normaallaad 28" xfId="33" xr:uid="{05A93399-4E33-41DD-A24F-6A83818AFE6C}"/>
    <cellStyle name="Normaallaad 29" xfId="34" xr:uid="{9F4DE090-2848-4691-B066-563DA3C46D78}"/>
    <cellStyle name="Normaallaad 3" xfId="12" xr:uid="{75660316-F8BD-4D36-84A2-9132B11DFA07}"/>
    <cellStyle name="Normaallaad 3 2" xfId="46" xr:uid="{64CEC3FF-AA96-4D4B-8372-732CF5E41B2D}"/>
    <cellStyle name="Normaallaad 30" xfId="35" xr:uid="{2492739B-CCA2-4566-AA95-F313DECE35C3}"/>
    <cellStyle name="Normaallaad 31" xfId="36" xr:uid="{33965C07-7C97-49CA-BDA4-149DBD6F7436}"/>
    <cellStyle name="Normaallaad 32" xfId="37" xr:uid="{81349731-E507-44BE-9514-BCC7D42466C1}"/>
    <cellStyle name="Normaallaad 33" xfId="38" xr:uid="{89D26FD1-5BBE-4C66-A53C-8788C32CED37}"/>
    <cellStyle name="Normaallaad 34" xfId="39" xr:uid="{08F09F80-1FC4-4DDF-9422-601B1025DBA4}"/>
    <cellStyle name="Normaallaad 35" xfId="40" xr:uid="{525E129A-CF86-4EB0-9E73-50DF48A11904}"/>
    <cellStyle name="Normaallaad 36" xfId="44" xr:uid="{110355FF-AB75-447E-8D36-D805F2178995}"/>
    <cellStyle name="Normaallaad 37" xfId="48" xr:uid="{82E1652E-0481-4165-AA7E-60422DC6A1AE}"/>
    <cellStyle name="Normaallaad 38" xfId="42" xr:uid="{447329B3-14F4-45E0-ACD3-66ACF368BC9E}"/>
    <cellStyle name="Normaallaad 39" xfId="47" xr:uid="{DA89A710-230C-4B4F-A967-DAD181E3C460}"/>
    <cellStyle name="Normaallaad 4" xfId="6" xr:uid="{46AFA951-91C9-4EB7-B925-03AB1DAF52BC}"/>
    <cellStyle name="Normaallaad 40" xfId="43" xr:uid="{E5B94509-ED36-41B0-9DC1-AC0D8EF9966A}"/>
    <cellStyle name="Normaallaad 41" xfId="49" xr:uid="{84A67D21-FBF9-4756-BA38-B5CB63AE5D04}"/>
    <cellStyle name="Normaallaad 42" xfId="50" xr:uid="{E6C3A8F6-F183-4BB9-9A54-169962A7FE8E}"/>
    <cellStyle name="Normaallaad 43" xfId="52" xr:uid="{2E7AA8EF-3A2F-4129-9660-0CA68964F85B}"/>
    <cellStyle name="Normaallaad 44" xfId="51" xr:uid="{C489F1FC-EA0D-4291-831D-E6AC58A1D87C}"/>
    <cellStyle name="Normaallaad 5" xfId="13" xr:uid="{6F272605-337A-4959-AB01-1B7759365B59}"/>
    <cellStyle name="Normaallaad 6" xfId="14" xr:uid="{0726F246-AC92-47A3-BBA9-0ECBD9C6F710}"/>
    <cellStyle name="Normaallaad 7" xfId="10" xr:uid="{C2016C80-6BE1-4BF7-B9E7-99FCFF04AAE0}"/>
    <cellStyle name="Normaallaad 8" xfId="9" xr:uid="{4C889E50-F72F-48D5-9A2A-D6FD09AD7093}"/>
    <cellStyle name="Normaallaad 9" xfId="15" xr:uid="{AA247031-C897-4A2D-889C-5B82B46D0D75}"/>
    <cellStyle name="Protsent" xfId="1" builtinId="5"/>
    <cellStyle name="Protsent 2" xfId="3" xr:uid="{9F51558F-2BAD-43A8-89AF-C60980FE21F1}"/>
    <cellStyle name="Protsent 3" xfId="4" xr:uid="{E4EB73FD-0DCA-4AE3-99CA-C55A392A5E14}"/>
    <cellStyle name="Protsent 3 2" xfId="5" xr:uid="{B1D20DAF-57A5-4EF5-9AA9-7503EB311DB1}"/>
    <cellStyle name="Protsent 3 2 2" xfId="11" xr:uid="{37DFB36E-4B29-4A85-8E96-71A463C03C8B}"/>
    <cellStyle name="Protsent 3 2 3" xfId="45" xr:uid="{521EA665-A7C6-4D9F-AC7F-AC6BE24E5BBA}"/>
    <cellStyle name="Protsent 4" xfId="7" xr:uid="{DA05B6F2-D310-4BC7-A55F-87F473B63A0C}"/>
    <cellStyle name="Protsent 5" xfId="41" xr:uid="{3D2D371A-40DD-4B0F-9123-89CE2FDBE631}"/>
  </cellStyles>
  <dxfs count="0"/>
  <tableStyles count="0" defaultTableStyle="TableStyleMedium2" defaultPivotStyle="PivotStyleLight16"/>
  <colors>
    <mruColors>
      <color rgb="FF8560C5"/>
      <color rgb="FFE0D7F0"/>
      <color rgb="FFD1C3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Calibri Light" panose="020F0302020204030204" pitchFamily="34" charset="0"/>
                <a:ea typeface="+mn-ea"/>
                <a:cs typeface="Calibri Light" panose="020F0302020204030204" pitchFamily="34" charset="0"/>
              </a:defRPr>
            </a:pPr>
            <a:r>
              <a:rPr lang="et-EE">
                <a:latin typeface="Calibri Light" panose="020F0302020204030204" pitchFamily="34" charset="0"/>
                <a:cs typeface="Calibri Light" panose="020F0302020204030204" pitchFamily="34" charset="0"/>
              </a:rPr>
              <a:t>Public</a:t>
            </a:r>
            <a:r>
              <a:rPr lang="et-EE" baseline="0">
                <a:latin typeface="Calibri Light" panose="020F0302020204030204" pitchFamily="34" charset="0"/>
                <a:cs typeface="Calibri Light" panose="020F0302020204030204" pitchFamily="34" charset="0"/>
              </a:rPr>
              <a:t> sector</a:t>
            </a:r>
            <a:endParaRPr lang="en-US">
              <a:latin typeface="Calibri Light" panose="020F0302020204030204" pitchFamily="34" charset="0"/>
              <a:cs typeface="Calibri Light" panose="020F030202020403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Calibri Light" panose="020F0302020204030204" pitchFamily="34" charset="0"/>
              <a:ea typeface="+mn-ea"/>
              <a:cs typeface="Calibri Light" panose="020F0302020204030204" pitchFamily="34" charset="0"/>
            </a:defRPr>
          </a:pPr>
          <a:endParaRPr lang="et-EE"/>
        </a:p>
      </c:txPr>
    </c:title>
    <c:autoTitleDeleted val="0"/>
    <c:plotArea>
      <c:layout>
        <c:manualLayout>
          <c:layoutTarget val="inner"/>
          <c:xMode val="edge"/>
          <c:yMode val="edge"/>
          <c:x val="0.12301076805793786"/>
          <c:y val="0.22566564596092156"/>
          <c:w val="0.74187631027253664"/>
          <c:h val="0.56760352872557596"/>
        </c:manualLayout>
      </c:layout>
      <c:pieChart>
        <c:varyColors val="1"/>
        <c:ser>
          <c:idx val="0"/>
          <c:order val="0"/>
          <c:tx>
            <c:strRef>
              <c:f>'5.1'!$A$3:$B$3</c:f>
              <c:strCache>
                <c:ptCount val="1"/>
                <c:pt idx="0">
                  <c:v>Public sector</c:v>
                </c:pt>
              </c:strCache>
            </c:strRef>
          </c:tx>
          <c:spPr>
            <a:solidFill>
              <a:srgbClr val="9474CC"/>
            </a:solidFill>
          </c:spPr>
          <c:dPt>
            <c:idx val="0"/>
            <c:bubble3D val="0"/>
            <c:spPr>
              <a:solidFill>
                <a:srgbClr val="E0D7F0"/>
              </a:solidFill>
              <a:ln w="19050">
                <a:solidFill>
                  <a:schemeClr val="lt1"/>
                </a:solidFill>
              </a:ln>
              <a:effectLst/>
            </c:spPr>
            <c:extLst>
              <c:ext xmlns:c16="http://schemas.microsoft.com/office/drawing/2014/chart" uri="{C3380CC4-5D6E-409C-BE32-E72D297353CC}">
                <c16:uniqueId val="{00000001-5E4C-45BE-965F-45C57DCB680E}"/>
              </c:ext>
            </c:extLst>
          </c:dPt>
          <c:dPt>
            <c:idx val="1"/>
            <c:bubble3D val="0"/>
            <c:spPr>
              <a:solidFill>
                <a:srgbClr val="9474CC"/>
              </a:solidFill>
              <a:ln w="19050">
                <a:solidFill>
                  <a:schemeClr val="lt1"/>
                </a:solidFill>
              </a:ln>
              <a:effectLst/>
            </c:spPr>
            <c:extLst>
              <c:ext xmlns:c16="http://schemas.microsoft.com/office/drawing/2014/chart" uri="{C3380CC4-5D6E-409C-BE32-E72D297353CC}">
                <c16:uniqueId val="{00000003-5E4C-45BE-965F-45C57DCB680E}"/>
              </c:ext>
            </c:extLst>
          </c:dPt>
          <c:dLbls>
            <c:dLbl>
              <c:idx val="0"/>
              <c:tx>
                <c:rich>
                  <a:bodyPr/>
                  <a:lstStyle/>
                  <a:p>
                    <a:fld id="{139DE160-4752-477C-A9E6-72F6C59700B7}" type="CELLRANGE">
                      <a:rPr lang="en-US"/>
                      <a:pPr/>
                      <a:t>[LAHTRIVAHEMIK]</a:t>
                    </a:fld>
                    <a:endParaRPr lang="et-EE"/>
                  </a:p>
                </c:rich>
              </c:tx>
              <c:dLblPos val="bestFi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5E4C-45BE-965F-45C57DCB680E}"/>
                </c:ext>
              </c:extLst>
            </c:dLbl>
            <c:dLbl>
              <c:idx val="1"/>
              <c:tx>
                <c:rich>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fld id="{F46D26B1-7200-4DC4-828B-678A2F8F6E9A}" type="CELLRANGE">
                      <a:rPr lang="en-US"/>
                      <a:pPr>
                        <a:defRPr sz="1000">
                          <a:solidFill>
                            <a:schemeClr val="bg1"/>
                          </a:solidFill>
                        </a:defRPr>
                      </a:pPr>
                      <a:t>[LAHTRIVAHEMIK]</a:t>
                    </a:fld>
                    <a:endParaRPr lang="et-EE"/>
                  </a:p>
                </c:rich>
              </c:tx>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t-EE"/>
                </a:p>
              </c:txPr>
              <c:dLblPos val="bestFi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5E4C-45BE-965F-45C57DCB680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et-EE"/>
              </a:p>
            </c:txPr>
            <c:dLblPos val="bestFit"/>
            <c:showLegendKey val="0"/>
            <c:showVal val="0"/>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cat>
            <c:strRef>
              <c:f>('5.1'!$A$4,'5.1'!$A$6)</c:f>
              <c:strCache>
                <c:ptCount val="2"/>
                <c:pt idx="0">
                  <c:v>Women</c:v>
                </c:pt>
                <c:pt idx="1">
                  <c:v>Men</c:v>
                </c:pt>
              </c:strCache>
            </c:strRef>
          </c:cat>
          <c:val>
            <c:numRef>
              <c:f>('5.1'!$B$4,'5.1'!$B$6)</c:f>
              <c:numCache>
                <c:formatCode>General</c:formatCode>
                <c:ptCount val="2"/>
                <c:pt idx="0" formatCode="0.0">
                  <c:v>1832.3</c:v>
                </c:pt>
                <c:pt idx="1">
                  <c:v>1611.7</c:v>
                </c:pt>
              </c:numCache>
            </c:numRef>
          </c:val>
          <c:extLst>
            <c:ext xmlns:c15="http://schemas.microsoft.com/office/drawing/2012/chart" uri="{02D57815-91ED-43cb-92C2-25804820EDAC}">
              <c15:datalabelsRange>
                <c15:f>('5.1'!$B$5,'5.1'!$B$7)</c15:f>
                <c15:dlblRangeCache>
                  <c:ptCount val="2"/>
                  <c:pt idx="0">
                    <c:v>53%</c:v>
                  </c:pt>
                  <c:pt idx="1">
                    <c:v>47%</c:v>
                  </c:pt>
                </c15:dlblRangeCache>
              </c15:datalabelsRange>
            </c:ext>
            <c:ext xmlns:c16="http://schemas.microsoft.com/office/drawing/2014/chart" uri="{C3380CC4-5D6E-409C-BE32-E72D297353CC}">
              <c16:uniqueId val="{00000004-5E4C-45BE-965F-45C57DCB680E}"/>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et-E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Calibri Light" panose="020F0302020204030204" pitchFamily="34" charset="0"/>
                <a:ea typeface="+mn-ea"/>
                <a:cs typeface="Calibri Light" panose="020F0302020204030204" pitchFamily="34" charset="0"/>
              </a:defRPr>
            </a:pPr>
            <a:r>
              <a:rPr lang="et-EE"/>
              <a:t>Total </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Calibri Light" panose="020F0302020204030204" pitchFamily="34" charset="0"/>
              <a:ea typeface="+mn-ea"/>
              <a:cs typeface="Calibri Light" panose="020F0302020204030204" pitchFamily="34" charset="0"/>
            </a:defRPr>
          </a:pPr>
          <a:endParaRPr lang="et-EE"/>
        </a:p>
      </c:txPr>
    </c:title>
    <c:autoTitleDeleted val="0"/>
    <c:plotArea>
      <c:layout>
        <c:manualLayout>
          <c:layoutTarget val="inner"/>
          <c:xMode val="edge"/>
          <c:yMode val="edge"/>
          <c:x val="0.15732799695063845"/>
          <c:y val="0.18971055701370662"/>
          <c:w val="0.77611015818562989"/>
          <c:h val="0.5937955672207641"/>
        </c:manualLayout>
      </c:layout>
      <c:pieChart>
        <c:varyColors val="1"/>
        <c:ser>
          <c:idx val="0"/>
          <c:order val="0"/>
          <c:tx>
            <c:strRef>
              <c:f>'5.1'!$E$3:$F$3</c:f>
              <c:strCache>
                <c:ptCount val="1"/>
                <c:pt idx="0">
                  <c:v>Total</c:v>
                </c:pt>
              </c:strCache>
            </c:strRef>
          </c:tx>
          <c:spPr>
            <a:solidFill>
              <a:srgbClr val="9474CC"/>
            </a:solidFill>
          </c:spPr>
          <c:dPt>
            <c:idx val="0"/>
            <c:bubble3D val="0"/>
            <c:spPr>
              <a:solidFill>
                <a:srgbClr val="9474CC"/>
              </a:solidFill>
              <a:ln w="19050">
                <a:solidFill>
                  <a:schemeClr val="lt1"/>
                </a:solidFill>
              </a:ln>
              <a:effectLst/>
            </c:spPr>
            <c:extLst>
              <c:ext xmlns:c16="http://schemas.microsoft.com/office/drawing/2014/chart" uri="{C3380CC4-5D6E-409C-BE32-E72D297353CC}">
                <c16:uniqueId val="{00000001-4BEF-40CC-B8A9-C5BDD33FD166}"/>
              </c:ext>
            </c:extLst>
          </c:dPt>
          <c:dPt>
            <c:idx val="1"/>
            <c:bubble3D val="0"/>
            <c:spPr>
              <a:solidFill>
                <a:srgbClr val="E0D7F0"/>
              </a:solidFill>
              <a:ln w="19050">
                <a:solidFill>
                  <a:schemeClr val="lt1"/>
                </a:solidFill>
              </a:ln>
              <a:effectLst/>
            </c:spPr>
            <c:extLst>
              <c:ext xmlns:c16="http://schemas.microsoft.com/office/drawing/2014/chart" uri="{C3380CC4-5D6E-409C-BE32-E72D297353CC}">
                <c16:uniqueId val="{00000003-4BEF-40CC-B8A9-C5BDD33FD166}"/>
              </c:ext>
            </c:extLst>
          </c:dPt>
          <c:dLbls>
            <c:dLbl>
              <c:idx val="0"/>
              <c:tx>
                <c:rich>
                  <a:bodyPr rot="0" spcFirstLastPara="1" vertOverflow="ellipsis" vert="horz" wrap="square" anchor="ctr" anchorCtr="1"/>
                  <a:lstStyle/>
                  <a:p>
                    <a:pPr>
                      <a:defRPr sz="1000" b="0" i="0" u="none" strike="noStrike" kern="1200" baseline="0">
                        <a:solidFill>
                          <a:schemeClr val="bg1"/>
                        </a:solidFill>
                        <a:latin typeface="Calibri Light" panose="020F0302020204030204" pitchFamily="34" charset="0"/>
                        <a:ea typeface="+mn-ea"/>
                        <a:cs typeface="Calibri Light" panose="020F0302020204030204" pitchFamily="34" charset="0"/>
                      </a:defRPr>
                    </a:pPr>
                    <a:fld id="{5C113038-1C40-4CCB-BC1C-752B42CF9D7C}" type="CELLRANGE">
                      <a:rPr lang="en-US"/>
                      <a:pPr>
                        <a:defRPr sz="1000">
                          <a:solidFill>
                            <a:schemeClr val="bg1"/>
                          </a:solidFill>
                        </a:defRPr>
                      </a:pPr>
                      <a:t>[LAHTRIVAHEMIK]</a:t>
                    </a:fld>
                    <a:endParaRPr lang="et-EE"/>
                  </a:p>
                </c:rich>
              </c:tx>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alibri Light" panose="020F0302020204030204" pitchFamily="34" charset="0"/>
                      <a:ea typeface="+mn-ea"/>
                      <a:cs typeface="Calibri Light" panose="020F0302020204030204" pitchFamily="34" charset="0"/>
                    </a:defRPr>
                  </a:pPr>
                  <a:endParaRPr lang="et-EE"/>
                </a:p>
              </c:txPr>
              <c:dLblPos val="bestFi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4BEF-40CC-B8A9-C5BDD33FD166}"/>
                </c:ext>
              </c:extLst>
            </c:dLbl>
            <c:dLbl>
              <c:idx val="1"/>
              <c:tx>
                <c:rich>
                  <a:bodyPr/>
                  <a:lstStyle/>
                  <a:p>
                    <a:fld id="{C7D639F2-27DB-4725-A0EA-2A6E9A833FBD}" type="CELLRANGE">
                      <a:rPr lang="en-US"/>
                      <a:pPr/>
                      <a:t>[LAHTRIVAHEMIK]</a:t>
                    </a:fld>
                    <a:endParaRPr lang="et-EE"/>
                  </a:p>
                </c:rich>
              </c:tx>
              <c:dLblPos val="bestFi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4BEF-40CC-B8A9-C5BDD33FD166}"/>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Light" panose="020F0302020204030204" pitchFamily="34" charset="0"/>
                    <a:ea typeface="+mn-ea"/>
                    <a:cs typeface="Calibri Light" panose="020F0302020204030204" pitchFamily="34" charset="0"/>
                  </a:defRPr>
                </a:pPr>
                <a:endParaRPr lang="et-EE"/>
              </a:p>
            </c:txPr>
            <c:dLblPos val="bestFit"/>
            <c:showLegendKey val="0"/>
            <c:showVal val="0"/>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cat>
            <c:strRef>
              <c:f>('5.1'!$E$4,'5.1'!$E$6)</c:f>
              <c:strCache>
                <c:ptCount val="2"/>
                <c:pt idx="0">
                  <c:v>Women</c:v>
                </c:pt>
                <c:pt idx="1">
                  <c:v>Men</c:v>
                </c:pt>
              </c:strCache>
            </c:strRef>
          </c:cat>
          <c:val>
            <c:numRef>
              <c:f>('5.1'!$F$4,'5.1'!$F$6)</c:f>
              <c:numCache>
                <c:formatCode>General</c:formatCode>
                <c:ptCount val="2"/>
                <c:pt idx="0">
                  <c:v>2668.2</c:v>
                </c:pt>
                <c:pt idx="1">
                  <c:v>3894.8</c:v>
                </c:pt>
              </c:numCache>
            </c:numRef>
          </c:val>
          <c:extLst>
            <c:ext xmlns:c15="http://schemas.microsoft.com/office/drawing/2012/chart" uri="{02D57815-91ED-43cb-92C2-25804820EDAC}">
              <c15:datalabelsRange>
                <c15:f>('5.1'!$F$5,'5.1'!$F$7)</c15:f>
                <c15:dlblRangeCache>
                  <c:ptCount val="2"/>
                  <c:pt idx="0">
                    <c:v>41%</c:v>
                  </c:pt>
                  <c:pt idx="1">
                    <c:v>59%</c:v>
                  </c:pt>
                </c15:dlblRangeCache>
              </c15:datalabelsRange>
            </c:ext>
            <c:ext xmlns:c16="http://schemas.microsoft.com/office/drawing/2014/chart" uri="{C3380CC4-5D6E-409C-BE32-E72D297353CC}">
              <c16:uniqueId val="{00000004-4BEF-40CC-B8A9-C5BDD33FD166}"/>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Calibri Light" panose="020F0302020204030204" pitchFamily="34" charset="0"/>
          <a:cs typeface="Calibri Light" panose="020F0302020204030204" pitchFamily="34" charset="0"/>
        </a:defRPr>
      </a:pPr>
      <a:endParaRPr lang="et-E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Calibri Light" panose="020F0302020204030204" pitchFamily="34" charset="0"/>
              <a:ea typeface="+mn-ea"/>
              <a:cs typeface="Calibri Light" panose="020F0302020204030204" pitchFamily="34" charset="0"/>
            </a:defRPr>
          </a:pPr>
          <a:endParaRPr lang="et-EE"/>
        </a:p>
      </c:txPr>
    </c:title>
    <c:autoTitleDeleted val="0"/>
    <c:plotArea>
      <c:layout>
        <c:manualLayout>
          <c:layoutTarget val="inner"/>
          <c:xMode val="edge"/>
          <c:yMode val="edge"/>
          <c:x val="0.13917476653325711"/>
          <c:y val="0.20359944590259552"/>
          <c:w val="0.76400800457404228"/>
          <c:h val="0.5845363079615048"/>
        </c:manualLayout>
      </c:layout>
      <c:pieChart>
        <c:varyColors val="1"/>
        <c:ser>
          <c:idx val="0"/>
          <c:order val="0"/>
          <c:tx>
            <c:strRef>
              <c:f>'5.1'!$C$3</c:f>
              <c:strCache>
                <c:ptCount val="1"/>
                <c:pt idx="0">
                  <c:v>Private sector</c:v>
                </c:pt>
              </c:strCache>
            </c:strRef>
          </c:tx>
          <c:spPr>
            <a:solidFill>
              <a:srgbClr val="E0D7F0"/>
            </a:solidFill>
          </c:spPr>
          <c:dPt>
            <c:idx val="0"/>
            <c:bubble3D val="0"/>
            <c:spPr>
              <a:solidFill>
                <a:srgbClr val="9474CC"/>
              </a:solidFill>
              <a:ln w="19050">
                <a:solidFill>
                  <a:schemeClr val="lt1"/>
                </a:solidFill>
              </a:ln>
              <a:effectLst/>
            </c:spPr>
            <c:extLst>
              <c:ext xmlns:c16="http://schemas.microsoft.com/office/drawing/2014/chart" uri="{C3380CC4-5D6E-409C-BE32-E72D297353CC}">
                <c16:uniqueId val="{00000001-BAC1-474D-AEB3-03CA9688BFB5}"/>
              </c:ext>
            </c:extLst>
          </c:dPt>
          <c:dPt>
            <c:idx val="1"/>
            <c:bubble3D val="0"/>
            <c:spPr>
              <a:solidFill>
                <a:srgbClr val="E0D7F0"/>
              </a:solidFill>
              <a:ln w="19050">
                <a:solidFill>
                  <a:schemeClr val="lt1"/>
                </a:solidFill>
              </a:ln>
              <a:effectLst/>
            </c:spPr>
            <c:extLst>
              <c:ext xmlns:c16="http://schemas.microsoft.com/office/drawing/2014/chart" uri="{C3380CC4-5D6E-409C-BE32-E72D297353CC}">
                <c16:uniqueId val="{00000003-BAC1-474D-AEB3-03CA9688BFB5}"/>
              </c:ext>
            </c:extLst>
          </c:dPt>
          <c:dLbls>
            <c:dLbl>
              <c:idx val="0"/>
              <c:tx>
                <c:rich>
                  <a:bodyPr rot="0" spcFirstLastPara="1" vertOverflow="ellipsis" vert="horz" wrap="square" anchor="ctr" anchorCtr="1"/>
                  <a:lstStyle/>
                  <a:p>
                    <a:pPr>
                      <a:defRPr sz="1000" b="0" i="0" u="none" strike="noStrike" kern="1200" baseline="0">
                        <a:solidFill>
                          <a:schemeClr val="bg1"/>
                        </a:solidFill>
                        <a:latin typeface="Calibri Light" panose="020F0302020204030204" pitchFamily="34" charset="0"/>
                        <a:ea typeface="+mn-ea"/>
                        <a:cs typeface="Calibri Light" panose="020F0302020204030204" pitchFamily="34" charset="0"/>
                      </a:defRPr>
                    </a:pPr>
                    <a:fld id="{13F61ABB-B282-4B58-AD8D-C41825113E2C}" type="CELLRANGE">
                      <a:rPr lang="en-US"/>
                      <a:pPr>
                        <a:defRPr sz="1000">
                          <a:solidFill>
                            <a:schemeClr val="bg1"/>
                          </a:solidFill>
                        </a:defRPr>
                      </a:pPr>
                      <a:t>[LAHTRIVAHEMIK]</a:t>
                    </a:fld>
                    <a:endParaRPr lang="et-EE"/>
                  </a:p>
                </c:rich>
              </c:tx>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alibri Light" panose="020F0302020204030204" pitchFamily="34" charset="0"/>
                      <a:ea typeface="+mn-ea"/>
                      <a:cs typeface="Calibri Light" panose="020F0302020204030204" pitchFamily="34" charset="0"/>
                    </a:defRPr>
                  </a:pPr>
                  <a:endParaRPr lang="et-EE"/>
                </a:p>
              </c:txPr>
              <c:dLblPos val="bestFi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BAC1-474D-AEB3-03CA9688BFB5}"/>
                </c:ext>
              </c:extLst>
            </c:dLbl>
            <c:dLbl>
              <c:idx val="1"/>
              <c:tx>
                <c:rich>
                  <a:bodyPr/>
                  <a:lstStyle/>
                  <a:p>
                    <a:fld id="{F91D1923-12FC-4EFD-9382-33514110A3B3}" type="CELLRANGE">
                      <a:rPr lang="en-US"/>
                      <a:pPr/>
                      <a:t>[LAHTRIVAHEMIK]</a:t>
                    </a:fld>
                    <a:endParaRPr lang="et-EE"/>
                  </a:p>
                </c:rich>
              </c:tx>
              <c:dLblPos val="bestFi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BAC1-474D-AEB3-03CA9688BFB5}"/>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Light" panose="020F0302020204030204" pitchFamily="34" charset="0"/>
                    <a:ea typeface="+mn-ea"/>
                    <a:cs typeface="Calibri Light" panose="020F0302020204030204" pitchFamily="34" charset="0"/>
                  </a:defRPr>
                </a:pPr>
                <a:endParaRPr lang="et-EE"/>
              </a:p>
            </c:txPr>
            <c:dLblPos val="bestFit"/>
            <c:showLegendKey val="0"/>
            <c:showVal val="0"/>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cat>
            <c:strRef>
              <c:f>('5.1'!$C$4,'5.1'!$C$6)</c:f>
              <c:strCache>
                <c:ptCount val="2"/>
                <c:pt idx="0">
                  <c:v>Women</c:v>
                </c:pt>
                <c:pt idx="1">
                  <c:v>Men</c:v>
                </c:pt>
              </c:strCache>
            </c:strRef>
          </c:cat>
          <c:val>
            <c:numRef>
              <c:f>('5.1'!$D$4,'5.1'!$D$6)</c:f>
              <c:numCache>
                <c:formatCode>General</c:formatCode>
                <c:ptCount val="2"/>
                <c:pt idx="0">
                  <c:v>835.9</c:v>
                </c:pt>
                <c:pt idx="1">
                  <c:v>2283.1</c:v>
                </c:pt>
              </c:numCache>
            </c:numRef>
          </c:val>
          <c:extLst>
            <c:ext xmlns:c15="http://schemas.microsoft.com/office/drawing/2012/chart" uri="{02D57815-91ED-43cb-92C2-25804820EDAC}">
              <c15:datalabelsRange>
                <c15:f>('5.1'!$D$5,'5.1'!$D$7)</c15:f>
                <c15:dlblRangeCache>
                  <c:ptCount val="2"/>
                  <c:pt idx="0">
                    <c:v>27%</c:v>
                  </c:pt>
                  <c:pt idx="1">
                    <c:v>73%</c:v>
                  </c:pt>
                </c15:dlblRangeCache>
              </c15:datalabelsRange>
            </c:ext>
            <c:ext xmlns:c16="http://schemas.microsoft.com/office/drawing/2014/chart" uri="{C3380CC4-5D6E-409C-BE32-E72D297353CC}">
              <c16:uniqueId val="{00000004-BAC1-474D-AEB3-03CA9688BFB5}"/>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Light" panose="020F0302020204030204" pitchFamily="34" charset="0"/>
              <a:ea typeface="+mn-ea"/>
              <a:cs typeface="Calibri Light" panose="020F0302020204030204" pitchFamily="34" charset="0"/>
            </a:defRPr>
          </a:pPr>
          <a:endParaRPr lang="et-E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Calibri Light" panose="020F0302020204030204" pitchFamily="34" charset="0"/>
          <a:cs typeface="Calibri Light" panose="020F0302020204030204" pitchFamily="34" charset="0"/>
        </a:defRPr>
      </a:pPr>
      <a:endParaRPr lang="et-E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'5.2'!$B$2</c:f>
              <c:strCache>
                <c:ptCount val="1"/>
                <c:pt idx="0">
                  <c:v>Share of women</c:v>
                </c:pt>
              </c:strCache>
            </c:strRef>
          </c:tx>
          <c:spPr>
            <a:solidFill>
              <a:srgbClr val="9474C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alibri Light" panose="020F0302020204030204" pitchFamily="34" charset="0"/>
                    <a:ea typeface="+mn-ea"/>
                    <a:cs typeface="Calibri Light" panose="020F0302020204030204" pitchFamily="34" charset="0"/>
                  </a:defRPr>
                </a:pPr>
                <a:endParaRPr lang="et-E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'5.2'!$A$3:$A$9</c:f>
              <c:strCache>
                <c:ptCount val="7"/>
                <c:pt idx="0">
                  <c:v>Total</c:v>
                </c:pt>
                <c:pt idx="1">
                  <c:v>Engineering</c:v>
                </c:pt>
                <c:pt idx="2">
                  <c:v>Natural Sciences</c:v>
                </c:pt>
                <c:pt idx="3">
                  <c:v>Agricultural Sciences</c:v>
                </c:pt>
                <c:pt idx="4">
                  <c:v>Social Sciences</c:v>
                </c:pt>
                <c:pt idx="5">
                  <c:v>Humanities</c:v>
                </c:pt>
                <c:pt idx="6">
                  <c:v>Medical Sciences</c:v>
                </c:pt>
              </c:strCache>
            </c:strRef>
          </c:cat>
          <c:val>
            <c:numRef>
              <c:f>'5.2'!$B$3:$B$9</c:f>
              <c:numCache>
                <c:formatCode>0%</c:formatCode>
                <c:ptCount val="7"/>
                <c:pt idx="0">
                  <c:v>0.53200000000000003</c:v>
                </c:pt>
                <c:pt idx="1">
                  <c:v>0.32900000000000001</c:v>
                </c:pt>
                <c:pt idx="2">
                  <c:v>0.42399999999999999</c:v>
                </c:pt>
                <c:pt idx="3">
                  <c:v>0.54500000000000004</c:v>
                </c:pt>
                <c:pt idx="4">
                  <c:v>0.57999999999999996</c:v>
                </c:pt>
                <c:pt idx="5">
                  <c:v>0.67</c:v>
                </c:pt>
                <c:pt idx="6">
                  <c:v>0.77200000000000002</c:v>
                </c:pt>
              </c:numCache>
            </c:numRef>
          </c:val>
          <c:extLst>
            <c:ext xmlns:c16="http://schemas.microsoft.com/office/drawing/2014/chart" uri="{C3380CC4-5D6E-409C-BE32-E72D297353CC}">
              <c16:uniqueId val="{00000000-F050-48A8-A798-F8B3BBA1AB31}"/>
            </c:ext>
          </c:extLst>
        </c:ser>
        <c:ser>
          <c:idx val="1"/>
          <c:order val="1"/>
          <c:tx>
            <c:strRef>
              <c:f>'5.2'!$C$2</c:f>
              <c:strCache>
                <c:ptCount val="1"/>
                <c:pt idx="0">
                  <c:v>Share of men</c:v>
                </c:pt>
              </c:strCache>
            </c:strRef>
          </c:tx>
          <c:spPr>
            <a:solidFill>
              <a:srgbClr val="E0D7F0"/>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Light" panose="020F0302020204030204" pitchFamily="34" charset="0"/>
                    <a:ea typeface="+mn-ea"/>
                    <a:cs typeface="Calibri Light" panose="020F0302020204030204" pitchFamily="34" charset="0"/>
                  </a:defRPr>
                </a:pPr>
                <a:endParaRPr lang="et-E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'5.2'!$A$3:$A$9</c:f>
              <c:strCache>
                <c:ptCount val="7"/>
                <c:pt idx="0">
                  <c:v>Total</c:v>
                </c:pt>
                <c:pt idx="1">
                  <c:v>Engineering</c:v>
                </c:pt>
                <c:pt idx="2">
                  <c:v>Natural Sciences</c:v>
                </c:pt>
                <c:pt idx="3">
                  <c:v>Agricultural Sciences</c:v>
                </c:pt>
                <c:pt idx="4">
                  <c:v>Social Sciences</c:v>
                </c:pt>
                <c:pt idx="5">
                  <c:v>Humanities</c:v>
                </c:pt>
                <c:pt idx="6">
                  <c:v>Medical Sciences</c:v>
                </c:pt>
              </c:strCache>
            </c:strRef>
          </c:cat>
          <c:val>
            <c:numRef>
              <c:f>'5.2'!$C$3:$C$9</c:f>
              <c:numCache>
                <c:formatCode>0%</c:formatCode>
                <c:ptCount val="7"/>
                <c:pt idx="0">
                  <c:v>0.46800000000000003</c:v>
                </c:pt>
                <c:pt idx="1">
                  <c:v>0.67100000000000004</c:v>
                </c:pt>
                <c:pt idx="2">
                  <c:v>0.57599999999999996</c:v>
                </c:pt>
                <c:pt idx="3">
                  <c:v>0.45500000000000002</c:v>
                </c:pt>
                <c:pt idx="4">
                  <c:v>0.42</c:v>
                </c:pt>
                <c:pt idx="5">
                  <c:v>0.33</c:v>
                </c:pt>
                <c:pt idx="6">
                  <c:v>0.22800000000000001</c:v>
                </c:pt>
              </c:numCache>
            </c:numRef>
          </c:val>
          <c:extLst>
            <c:ext xmlns:c16="http://schemas.microsoft.com/office/drawing/2014/chart" uri="{C3380CC4-5D6E-409C-BE32-E72D297353CC}">
              <c16:uniqueId val="{00000001-F050-48A8-A798-F8B3BBA1AB31}"/>
            </c:ext>
          </c:extLst>
        </c:ser>
        <c:dLbls>
          <c:dLblPos val="ctr"/>
          <c:showLegendKey val="0"/>
          <c:showVal val="1"/>
          <c:showCatName val="0"/>
          <c:showSerName val="0"/>
          <c:showPercent val="0"/>
          <c:showBubbleSize val="0"/>
        </c:dLbls>
        <c:gapWidth val="150"/>
        <c:overlap val="100"/>
        <c:axId val="1167385888"/>
        <c:axId val="1009748896"/>
      </c:barChart>
      <c:catAx>
        <c:axId val="1167385888"/>
        <c:scaling>
          <c:orientation val="minMax"/>
        </c:scaling>
        <c:delete val="0"/>
        <c:axPos val="l"/>
        <c:numFmt formatCode="General" sourceLinked="1"/>
        <c:majorTickMark val="none"/>
        <c:minorTickMark val="out"/>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libri Light" panose="020F0302020204030204" pitchFamily="34" charset="0"/>
                <a:ea typeface="+mn-ea"/>
                <a:cs typeface="Calibri Light" panose="020F0302020204030204" pitchFamily="34" charset="0"/>
              </a:defRPr>
            </a:pPr>
            <a:endParaRPr lang="et-EE"/>
          </a:p>
        </c:txPr>
        <c:crossAx val="1009748896"/>
        <c:crosses val="autoZero"/>
        <c:auto val="1"/>
        <c:lblAlgn val="ctr"/>
        <c:lblOffset val="100"/>
        <c:noMultiLvlLbl val="0"/>
      </c:catAx>
      <c:valAx>
        <c:axId val="1009748896"/>
        <c:scaling>
          <c:orientation val="minMax"/>
        </c:scaling>
        <c:delete val="0"/>
        <c:axPos val="b"/>
        <c:numFmt formatCode="0%" sourceLinked="1"/>
        <c:majorTickMark val="out"/>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Light" panose="020F0302020204030204" pitchFamily="34" charset="0"/>
                <a:ea typeface="+mn-ea"/>
                <a:cs typeface="Calibri Light" panose="020F0302020204030204" pitchFamily="34" charset="0"/>
              </a:defRPr>
            </a:pPr>
            <a:endParaRPr lang="et-EE"/>
          </a:p>
        </c:txPr>
        <c:crossAx val="1167385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Light" panose="020F0302020204030204" pitchFamily="34" charset="0"/>
              <a:ea typeface="+mn-ea"/>
              <a:cs typeface="Calibri Light" panose="020F0302020204030204" pitchFamily="34" charset="0"/>
            </a:defRPr>
          </a:pPr>
          <a:endParaRPr lang="et-E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Calibri Light" panose="020F0302020204030204" pitchFamily="34" charset="0"/>
          <a:cs typeface="Calibri Light" panose="020F0302020204030204" pitchFamily="34" charset="0"/>
        </a:defRPr>
      </a:pPr>
      <a:endParaRPr lang="et-E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'5.3'!$B$3</c:f>
              <c:strCache>
                <c:ptCount val="1"/>
                <c:pt idx="0">
                  <c:v>2015</c:v>
                </c:pt>
              </c:strCache>
            </c:strRef>
          </c:tx>
          <c:spPr>
            <a:solidFill>
              <a:srgbClr val="E0D7F0"/>
            </a:solidFill>
            <a:ln>
              <a:noFill/>
            </a:ln>
            <a:effectLst/>
          </c:spPr>
          <c:invertIfNegative val="0"/>
          <c:dLbls>
            <c:delete val="1"/>
          </c:dLbls>
          <c:cat>
            <c:strRef>
              <c:f>'5.3'!$A$4:$A$30</c:f>
              <c:strCache>
                <c:ptCount val="27"/>
                <c:pt idx="0">
                  <c:v>Cyprus</c:v>
                </c:pt>
                <c:pt idx="1">
                  <c:v>Luxembourg</c:v>
                </c:pt>
                <c:pt idx="2">
                  <c:v>Germany</c:v>
                </c:pt>
                <c:pt idx="3">
                  <c:v>Belgium</c:v>
                </c:pt>
                <c:pt idx="4">
                  <c:v>Greece</c:v>
                </c:pt>
                <c:pt idx="5">
                  <c:v>Netherlands</c:v>
                </c:pt>
                <c:pt idx="6">
                  <c:v>Hungary</c:v>
                </c:pt>
                <c:pt idx="7">
                  <c:v>Denmark</c:v>
                </c:pt>
                <c:pt idx="8">
                  <c:v>Spain</c:v>
                </c:pt>
                <c:pt idx="9">
                  <c:v>Italy</c:v>
                </c:pt>
                <c:pt idx="10">
                  <c:v>Poland</c:v>
                </c:pt>
                <c:pt idx="11">
                  <c:v>Austria</c:v>
                </c:pt>
                <c:pt idx="12">
                  <c:v>EU-27</c:v>
                </c:pt>
                <c:pt idx="13">
                  <c:v>Ireland</c:v>
                </c:pt>
                <c:pt idx="14">
                  <c:v>Slovakia</c:v>
                </c:pt>
                <c:pt idx="15">
                  <c:v>Portugal</c:v>
                </c:pt>
                <c:pt idx="16">
                  <c:v>Sweden</c:v>
                </c:pt>
                <c:pt idx="17">
                  <c:v>France</c:v>
                </c:pt>
                <c:pt idx="18">
                  <c:v>Estonia </c:v>
                </c:pt>
                <c:pt idx="19">
                  <c:v>Finland</c:v>
                </c:pt>
                <c:pt idx="20">
                  <c:v>Slovenia</c:v>
                </c:pt>
                <c:pt idx="21">
                  <c:v>Lithuania</c:v>
                </c:pt>
                <c:pt idx="22">
                  <c:v>Bulgaria</c:v>
                </c:pt>
                <c:pt idx="23">
                  <c:v>Croatia</c:v>
                </c:pt>
                <c:pt idx="24">
                  <c:v>Malta</c:v>
                </c:pt>
                <c:pt idx="25">
                  <c:v>Latvia</c:v>
                </c:pt>
                <c:pt idx="26">
                  <c:v>Romania</c:v>
                </c:pt>
              </c:strCache>
            </c:strRef>
          </c:cat>
          <c:val>
            <c:numRef>
              <c:f>'5.3'!$B$4:$B$30</c:f>
              <c:numCache>
                <c:formatCode>0%</c:formatCode>
                <c:ptCount val="27"/>
                <c:pt idx="0">
                  <c:v>0.13</c:v>
                </c:pt>
                <c:pt idx="1">
                  <c:v>0.17</c:v>
                </c:pt>
                <c:pt idx="2">
                  <c:v>0.18</c:v>
                </c:pt>
                <c:pt idx="3">
                  <c:v>0.18</c:v>
                </c:pt>
                <c:pt idx="4">
                  <c:v>0.21</c:v>
                </c:pt>
                <c:pt idx="5">
                  <c:v>0.18</c:v>
                </c:pt>
                <c:pt idx="6">
                  <c:v>0.2</c:v>
                </c:pt>
                <c:pt idx="7">
                  <c:v>0.2</c:v>
                </c:pt>
                <c:pt idx="8">
                  <c:v>0.21</c:v>
                </c:pt>
                <c:pt idx="9">
                  <c:v>0.22</c:v>
                </c:pt>
                <c:pt idx="10">
                  <c:v>0.24</c:v>
                </c:pt>
                <c:pt idx="11">
                  <c:v>0.23</c:v>
                </c:pt>
                <c:pt idx="12">
                  <c:v>0.24</c:v>
                </c:pt>
                <c:pt idx="13">
                  <c:v>0.21</c:v>
                </c:pt>
                <c:pt idx="14">
                  <c:v>0.25</c:v>
                </c:pt>
                <c:pt idx="15">
                  <c:v>0.26</c:v>
                </c:pt>
                <c:pt idx="16">
                  <c:v>0.25</c:v>
                </c:pt>
                <c:pt idx="17">
                  <c:v>0.26</c:v>
                </c:pt>
                <c:pt idx="18">
                  <c:v>0.26</c:v>
                </c:pt>
                <c:pt idx="19">
                  <c:v>0.28000000000000003</c:v>
                </c:pt>
                <c:pt idx="20">
                  <c:v>0.28999999999999998</c:v>
                </c:pt>
                <c:pt idx="21">
                  <c:v>0.39</c:v>
                </c:pt>
                <c:pt idx="22">
                  <c:v>0.34</c:v>
                </c:pt>
                <c:pt idx="23">
                  <c:v>0.41</c:v>
                </c:pt>
                <c:pt idx="24">
                  <c:v>0.6</c:v>
                </c:pt>
                <c:pt idx="25">
                  <c:v>0.39</c:v>
                </c:pt>
                <c:pt idx="26">
                  <c:v>0.52</c:v>
                </c:pt>
              </c:numCache>
            </c:numRef>
          </c:val>
          <c:extLst>
            <c:ext xmlns:c16="http://schemas.microsoft.com/office/drawing/2014/chart" uri="{C3380CC4-5D6E-409C-BE32-E72D297353CC}">
              <c16:uniqueId val="{00000000-9A1C-47C3-8040-5051C34577BF}"/>
            </c:ext>
          </c:extLst>
        </c:ser>
        <c:ser>
          <c:idx val="1"/>
          <c:order val="1"/>
          <c:tx>
            <c:strRef>
              <c:f>'5.3'!$C$3</c:f>
              <c:strCache>
                <c:ptCount val="1"/>
                <c:pt idx="0">
                  <c:v>2018</c:v>
                </c:pt>
              </c:strCache>
            </c:strRef>
          </c:tx>
          <c:spPr>
            <a:solidFill>
              <a:srgbClr val="9474CC"/>
            </a:solidFill>
            <a:ln>
              <a:noFill/>
            </a:ln>
            <a:effectLst/>
          </c:spPr>
          <c:invertIfNegative val="0"/>
          <c:dLbls>
            <c:dLbl>
              <c:idx val="12"/>
              <c:spPr>
                <a:solidFill>
                  <a:schemeClr val="bg1">
                    <a:lumMod val="85000"/>
                  </a:schemeClr>
                </a:solid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t-EE"/>
                </a:p>
              </c:txPr>
              <c:dLblPos val="outEnd"/>
              <c:showLegendKey val="0"/>
              <c:showVal val="1"/>
              <c:showCatName val="0"/>
              <c:showSerName val="0"/>
              <c:showPercent val="0"/>
              <c:showBubbleSize val="0"/>
              <c:extLst>
                <c:ext xmlns:c16="http://schemas.microsoft.com/office/drawing/2014/chart" uri="{C3380CC4-5D6E-409C-BE32-E72D297353CC}">
                  <c16:uniqueId val="{00000001-9A1C-47C3-8040-5051C34577BF}"/>
                </c:ext>
              </c:extLst>
            </c:dLbl>
            <c:dLbl>
              <c:idx val="18"/>
              <c:spPr>
                <a:solidFill>
                  <a:schemeClr val="bg1">
                    <a:lumMod val="85000"/>
                  </a:schemeClr>
                </a:solid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t-EE"/>
                </a:p>
              </c:txPr>
              <c:dLblPos val="outEnd"/>
              <c:showLegendKey val="0"/>
              <c:showVal val="1"/>
              <c:showCatName val="0"/>
              <c:showSerName val="0"/>
              <c:showPercent val="0"/>
              <c:showBubbleSize val="0"/>
              <c:extLst>
                <c:ext xmlns:c16="http://schemas.microsoft.com/office/drawing/2014/chart" uri="{C3380CC4-5D6E-409C-BE32-E72D297353CC}">
                  <c16:uniqueId val="{00000002-9A1C-47C3-8040-5051C34577BF}"/>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t-E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'5.3'!$A$4:$A$30</c:f>
              <c:strCache>
                <c:ptCount val="27"/>
                <c:pt idx="0">
                  <c:v>Cyprus</c:v>
                </c:pt>
                <c:pt idx="1">
                  <c:v>Luxembourg</c:v>
                </c:pt>
                <c:pt idx="2">
                  <c:v>Germany</c:v>
                </c:pt>
                <c:pt idx="3">
                  <c:v>Belgium</c:v>
                </c:pt>
                <c:pt idx="4">
                  <c:v>Greece</c:v>
                </c:pt>
                <c:pt idx="5">
                  <c:v>Netherlands</c:v>
                </c:pt>
                <c:pt idx="6">
                  <c:v>Hungary</c:v>
                </c:pt>
                <c:pt idx="7">
                  <c:v>Denmark</c:v>
                </c:pt>
                <c:pt idx="8">
                  <c:v>Spain</c:v>
                </c:pt>
                <c:pt idx="9">
                  <c:v>Italy</c:v>
                </c:pt>
                <c:pt idx="10">
                  <c:v>Poland</c:v>
                </c:pt>
                <c:pt idx="11">
                  <c:v>Austria</c:v>
                </c:pt>
                <c:pt idx="12">
                  <c:v>EU-27</c:v>
                </c:pt>
                <c:pt idx="13">
                  <c:v>Ireland</c:v>
                </c:pt>
                <c:pt idx="14">
                  <c:v>Slovakia</c:v>
                </c:pt>
                <c:pt idx="15">
                  <c:v>Portugal</c:v>
                </c:pt>
                <c:pt idx="16">
                  <c:v>Sweden</c:v>
                </c:pt>
                <c:pt idx="17">
                  <c:v>France</c:v>
                </c:pt>
                <c:pt idx="18">
                  <c:v>Estonia </c:v>
                </c:pt>
                <c:pt idx="19">
                  <c:v>Finland</c:v>
                </c:pt>
                <c:pt idx="20">
                  <c:v>Slovenia</c:v>
                </c:pt>
                <c:pt idx="21">
                  <c:v>Lithuania</c:v>
                </c:pt>
                <c:pt idx="22">
                  <c:v>Bulgaria</c:v>
                </c:pt>
                <c:pt idx="23">
                  <c:v>Croatia</c:v>
                </c:pt>
                <c:pt idx="24">
                  <c:v>Malta</c:v>
                </c:pt>
                <c:pt idx="25">
                  <c:v>Latvia</c:v>
                </c:pt>
                <c:pt idx="26">
                  <c:v>Romania</c:v>
                </c:pt>
              </c:strCache>
            </c:strRef>
          </c:cat>
          <c:val>
            <c:numRef>
              <c:f>'5.3'!$C$4:$C$30</c:f>
              <c:numCache>
                <c:formatCode>0%</c:formatCode>
                <c:ptCount val="27"/>
                <c:pt idx="0">
                  <c:v>0.13</c:v>
                </c:pt>
                <c:pt idx="1">
                  <c:v>0.18</c:v>
                </c:pt>
                <c:pt idx="2">
                  <c:v>0.2</c:v>
                </c:pt>
                <c:pt idx="3">
                  <c:v>0.2</c:v>
                </c:pt>
                <c:pt idx="4">
                  <c:v>0.22</c:v>
                </c:pt>
                <c:pt idx="5">
                  <c:v>0.22</c:v>
                </c:pt>
                <c:pt idx="6">
                  <c:v>0.22</c:v>
                </c:pt>
                <c:pt idx="7">
                  <c:v>0.23</c:v>
                </c:pt>
                <c:pt idx="8">
                  <c:v>0.24</c:v>
                </c:pt>
                <c:pt idx="9">
                  <c:v>0.24</c:v>
                </c:pt>
                <c:pt idx="10">
                  <c:v>0.25</c:v>
                </c:pt>
                <c:pt idx="11">
                  <c:v>0.25</c:v>
                </c:pt>
                <c:pt idx="12">
                  <c:v>0.26</c:v>
                </c:pt>
                <c:pt idx="13">
                  <c:v>0.26</c:v>
                </c:pt>
                <c:pt idx="14">
                  <c:v>0.27</c:v>
                </c:pt>
                <c:pt idx="15">
                  <c:v>0.27</c:v>
                </c:pt>
                <c:pt idx="16">
                  <c:v>0.28000000000000003</c:v>
                </c:pt>
                <c:pt idx="17">
                  <c:v>0.28000000000000003</c:v>
                </c:pt>
                <c:pt idx="18">
                  <c:v>0.28000000000000003</c:v>
                </c:pt>
                <c:pt idx="19">
                  <c:v>0.3</c:v>
                </c:pt>
                <c:pt idx="20">
                  <c:v>0.33</c:v>
                </c:pt>
                <c:pt idx="21">
                  <c:v>0.4</c:v>
                </c:pt>
                <c:pt idx="22">
                  <c:v>0.4</c:v>
                </c:pt>
                <c:pt idx="23">
                  <c:v>0.43</c:v>
                </c:pt>
                <c:pt idx="24">
                  <c:v>0.44</c:v>
                </c:pt>
                <c:pt idx="25">
                  <c:v>0.45</c:v>
                </c:pt>
                <c:pt idx="26">
                  <c:v>0.51</c:v>
                </c:pt>
              </c:numCache>
            </c:numRef>
          </c:val>
          <c:extLst>
            <c:ext xmlns:c16="http://schemas.microsoft.com/office/drawing/2014/chart" uri="{C3380CC4-5D6E-409C-BE32-E72D297353CC}">
              <c16:uniqueId val="{00000003-9A1C-47C3-8040-5051C34577BF}"/>
            </c:ext>
          </c:extLst>
        </c:ser>
        <c:dLbls>
          <c:dLblPos val="outEnd"/>
          <c:showLegendKey val="0"/>
          <c:showVal val="1"/>
          <c:showCatName val="0"/>
          <c:showSerName val="0"/>
          <c:showPercent val="0"/>
          <c:showBubbleSize val="0"/>
        </c:dLbls>
        <c:gapWidth val="182"/>
        <c:axId val="1008374112"/>
        <c:axId val="1134950432"/>
      </c:barChart>
      <c:catAx>
        <c:axId val="1008374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t-EE"/>
          </a:p>
        </c:txPr>
        <c:crossAx val="1134950432"/>
        <c:crosses val="autoZero"/>
        <c:auto val="1"/>
        <c:lblAlgn val="ctr"/>
        <c:lblOffset val="100"/>
        <c:noMultiLvlLbl val="0"/>
      </c:catAx>
      <c:valAx>
        <c:axId val="1134950432"/>
        <c:scaling>
          <c:orientation val="minMax"/>
          <c:max val="0.60000000000000009"/>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t-EE"/>
          </a:p>
        </c:txPr>
        <c:crossAx val="1008374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t-E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et-E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30096487582416E-2"/>
          <c:y val="0.11649782619072292"/>
          <c:w val="0.92124741183386316"/>
          <c:h val="0.59708638576353401"/>
        </c:manualLayout>
      </c:layout>
      <c:barChart>
        <c:barDir val="col"/>
        <c:grouping val="clustered"/>
        <c:varyColors val="0"/>
        <c:ser>
          <c:idx val="0"/>
          <c:order val="0"/>
          <c:tx>
            <c:strRef>
              <c:f>'5.4'!$R$27</c:f>
              <c:strCache>
                <c:ptCount val="1"/>
                <c:pt idx="0">
                  <c:v>Gender pay gap (professional, scientific 
and technical activities)</c:v>
                </c:pt>
              </c:strCache>
            </c:strRef>
          </c:tx>
          <c:spPr>
            <a:solidFill>
              <a:srgbClr val="D1C3E9"/>
            </a:solidFill>
            <a:ln>
              <a:noFill/>
            </a:ln>
            <a:effectLst/>
          </c:spPr>
          <c:invertIfNegative val="0"/>
          <c:dPt>
            <c:idx val="3"/>
            <c:invertIfNegative val="0"/>
            <c:bubble3D val="0"/>
            <c:spPr>
              <a:solidFill>
                <a:srgbClr val="D1C3E9"/>
              </a:solidFill>
              <a:ln>
                <a:noFill/>
              </a:ln>
              <a:effectLst/>
            </c:spPr>
            <c:extLst>
              <c:ext xmlns:c16="http://schemas.microsoft.com/office/drawing/2014/chart" uri="{C3380CC4-5D6E-409C-BE32-E72D297353CC}">
                <c16:uniqueId val="{00000001-C8C1-4A94-BD6D-65134980295A}"/>
              </c:ext>
            </c:extLst>
          </c:dPt>
          <c:dPt>
            <c:idx val="7"/>
            <c:invertIfNegative val="0"/>
            <c:bubble3D val="0"/>
            <c:spPr>
              <a:solidFill>
                <a:srgbClr val="8560C5"/>
              </a:solidFill>
              <a:ln>
                <a:noFill/>
              </a:ln>
              <a:effectLst/>
            </c:spPr>
            <c:extLst>
              <c:ext xmlns:c16="http://schemas.microsoft.com/office/drawing/2014/chart" uri="{C3380CC4-5D6E-409C-BE32-E72D297353CC}">
                <c16:uniqueId val="{00000002-30BC-41C9-915A-FE54FD37BD7C}"/>
              </c:ext>
            </c:extLst>
          </c:dPt>
          <c:dLbls>
            <c:dLbl>
              <c:idx val="2"/>
              <c:layout>
                <c:manualLayout>
                  <c:x val="-7.60817879220163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8C1-4A94-BD6D-65134980295A}"/>
                </c:ext>
              </c:extLst>
            </c:dLbl>
            <c:dLbl>
              <c:idx val="8"/>
              <c:layout>
                <c:manualLayout>
                  <c:x val="1.8140589569160333E-3"/>
                  <c:y val="1.59808210014664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0BC-41C9-915A-FE54FD37BD7C}"/>
                </c:ext>
              </c:extLst>
            </c:dLbl>
            <c:dLbl>
              <c:idx val="18"/>
              <c:layout>
                <c:manualLayout>
                  <c:x val="0"/>
                  <c:y val="1.25637989960337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8C1-4A94-BD6D-65134980295A}"/>
                </c:ext>
              </c:extLst>
            </c:dLbl>
            <c:dLbl>
              <c:idx val="22"/>
              <c:layout>
                <c:manualLayout>
                  <c:x val="0"/>
                  <c:y val="8.282343608791515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8C1-4A94-BD6D-65134980295A}"/>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'5.4'!$Q$28:$Q$54</c:f>
              <c:strCache>
                <c:ptCount val="27"/>
                <c:pt idx="0">
                  <c:v>Austria</c:v>
                </c:pt>
                <c:pt idx="1">
                  <c:v>Belgium</c:v>
                </c:pt>
                <c:pt idx="2">
                  <c:v>Bulgaria</c:v>
                </c:pt>
                <c:pt idx="3">
                  <c:v>Croatia</c:v>
                </c:pt>
                <c:pt idx="4">
                  <c:v>Czechia</c:v>
                </c:pt>
                <c:pt idx="5">
                  <c:v>Cyprus</c:v>
                </c:pt>
                <c:pt idx="6">
                  <c:v>Denmark</c:v>
                </c:pt>
                <c:pt idx="7">
                  <c:v>Estonia</c:v>
                </c:pt>
                <c:pt idx="8">
                  <c:v>Finland</c:v>
                </c:pt>
                <c:pt idx="9">
                  <c:v>France</c:v>
                </c:pt>
                <c:pt idx="10">
                  <c:v>Germany</c:v>
                </c:pt>
                <c:pt idx="11">
                  <c:v>Hungary</c:v>
                </c:pt>
                <c:pt idx="12">
                  <c:v>Italy</c:v>
                </c:pt>
                <c:pt idx="13">
                  <c:v>Latvia</c:v>
                </c:pt>
                <c:pt idx="14">
                  <c:v>Lithuania</c:v>
                </c:pt>
                <c:pt idx="15">
                  <c:v>Luxembourg</c:v>
                </c:pt>
                <c:pt idx="16">
                  <c:v>Malta</c:v>
                </c:pt>
                <c:pt idx="17">
                  <c:v>Netherlands</c:v>
                </c:pt>
                <c:pt idx="18">
                  <c:v>Norway</c:v>
                </c:pt>
                <c:pt idx="19">
                  <c:v>Poland</c:v>
                </c:pt>
                <c:pt idx="20">
                  <c:v>Portugal</c:v>
                </c:pt>
                <c:pt idx="21">
                  <c:v>Romania</c:v>
                </c:pt>
                <c:pt idx="22">
                  <c:v>Slovakia</c:v>
                </c:pt>
                <c:pt idx="23">
                  <c:v>Slovenia</c:v>
                </c:pt>
                <c:pt idx="24">
                  <c:v>Spain</c:v>
                </c:pt>
                <c:pt idx="25">
                  <c:v>Sweden</c:v>
                </c:pt>
                <c:pt idx="26">
                  <c:v>Switzerland</c:v>
                </c:pt>
              </c:strCache>
            </c:strRef>
          </c:cat>
          <c:val>
            <c:numRef>
              <c:f>'5.4'!$R$28:$R$54</c:f>
              <c:numCache>
                <c:formatCode>0.0%</c:formatCode>
                <c:ptCount val="27"/>
                <c:pt idx="0">
                  <c:v>0.252</c:v>
                </c:pt>
                <c:pt idx="1">
                  <c:v>4.7E-2</c:v>
                </c:pt>
                <c:pt idx="2">
                  <c:v>0.13600000000000001</c:v>
                </c:pt>
                <c:pt idx="3">
                  <c:v>0.156</c:v>
                </c:pt>
                <c:pt idx="4">
                  <c:v>0.217</c:v>
                </c:pt>
                <c:pt idx="5">
                  <c:v>0.28999999999999998</c:v>
                </c:pt>
                <c:pt idx="6">
                  <c:v>0.16700000000000001</c:v>
                </c:pt>
                <c:pt idx="7">
                  <c:v>0.182</c:v>
                </c:pt>
                <c:pt idx="8">
                  <c:v>0.13600000000000001</c:v>
                </c:pt>
                <c:pt idx="9">
                  <c:v>0.20899999999999999</c:v>
                </c:pt>
                <c:pt idx="10">
                  <c:v>0.26600000000000001</c:v>
                </c:pt>
                <c:pt idx="11">
                  <c:v>0.21199999999999999</c:v>
                </c:pt>
                <c:pt idx="12">
                  <c:v>0.24</c:v>
                </c:pt>
                <c:pt idx="13">
                  <c:v>0.28299999999999997</c:v>
                </c:pt>
                <c:pt idx="14">
                  <c:v>0.16600000000000001</c:v>
                </c:pt>
                <c:pt idx="15">
                  <c:v>0.20899999999999999</c:v>
                </c:pt>
                <c:pt idx="16">
                  <c:v>0.223</c:v>
                </c:pt>
                <c:pt idx="17">
                  <c:v>0.18099999999999999</c:v>
                </c:pt>
                <c:pt idx="18">
                  <c:v>0.17100000000000001</c:v>
                </c:pt>
                <c:pt idx="19">
                  <c:v>0.17699999999999999</c:v>
                </c:pt>
                <c:pt idx="20">
                  <c:v>0.16600000000000001</c:v>
                </c:pt>
                <c:pt idx="21">
                  <c:v>-1.4999999999999999E-2</c:v>
                </c:pt>
                <c:pt idx="22">
                  <c:v>0.14000000000000001</c:v>
                </c:pt>
                <c:pt idx="23">
                  <c:v>0.158</c:v>
                </c:pt>
                <c:pt idx="24">
                  <c:v>0.16800000000000001</c:v>
                </c:pt>
                <c:pt idx="25">
                  <c:v>0.11899999999999999</c:v>
                </c:pt>
                <c:pt idx="26">
                  <c:v>0.25800000000000001</c:v>
                </c:pt>
              </c:numCache>
            </c:numRef>
          </c:val>
          <c:extLst>
            <c:ext xmlns:c16="http://schemas.microsoft.com/office/drawing/2014/chart" uri="{C3380CC4-5D6E-409C-BE32-E72D297353CC}">
              <c16:uniqueId val="{00000005-C8C1-4A94-BD6D-65134980295A}"/>
            </c:ext>
          </c:extLst>
        </c:ser>
        <c:dLbls>
          <c:showLegendKey val="0"/>
          <c:showVal val="0"/>
          <c:showCatName val="0"/>
          <c:showSerName val="0"/>
          <c:showPercent val="0"/>
          <c:showBubbleSize val="0"/>
        </c:dLbls>
        <c:gapWidth val="107"/>
        <c:overlap val="-27"/>
        <c:axId val="557115584"/>
        <c:axId val="557118944"/>
      </c:barChart>
      <c:lineChart>
        <c:grouping val="standard"/>
        <c:varyColors val="0"/>
        <c:ser>
          <c:idx val="1"/>
          <c:order val="1"/>
          <c:tx>
            <c:strRef>
              <c:f>'5.4'!$S$27</c:f>
              <c:strCache>
                <c:ptCount val="1"/>
                <c:pt idx="0">
                  <c:v>General
 gender
 pay gap</c:v>
                </c:pt>
              </c:strCache>
            </c:strRef>
          </c:tx>
          <c:spPr>
            <a:ln w="28575" cap="rnd">
              <a:noFill/>
              <a:round/>
            </a:ln>
            <a:effectLst/>
          </c:spPr>
          <c:marker>
            <c:symbol val="circle"/>
            <c:size val="8"/>
            <c:spPr>
              <a:solidFill>
                <a:srgbClr val="8560C5"/>
              </a:solidFill>
              <a:ln w="9525">
                <a:solidFill>
                  <a:srgbClr val="8560C5"/>
                </a:solidFill>
              </a:ln>
              <a:effectLst/>
            </c:spPr>
          </c:marker>
          <c:cat>
            <c:strRef>
              <c:f>'5.4'!$Q$28:$Q$54</c:f>
              <c:strCache>
                <c:ptCount val="27"/>
                <c:pt idx="0">
                  <c:v>Austria</c:v>
                </c:pt>
                <c:pt idx="1">
                  <c:v>Belgium</c:v>
                </c:pt>
                <c:pt idx="2">
                  <c:v>Bulgaria</c:v>
                </c:pt>
                <c:pt idx="3">
                  <c:v>Croatia</c:v>
                </c:pt>
                <c:pt idx="4">
                  <c:v>Czechia</c:v>
                </c:pt>
                <c:pt idx="5">
                  <c:v>Cyprus</c:v>
                </c:pt>
                <c:pt idx="6">
                  <c:v>Denmark</c:v>
                </c:pt>
                <c:pt idx="7">
                  <c:v>Estonia</c:v>
                </c:pt>
                <c:pt idx="8">
                  <c:v>Finland</c:v>
                </c:pt>
                <c:pt idx="9">
                  <c:v>France</c:v>
                </c:pt>
                <c:pt idx="10">
                  <c:v>Germany</c:v>
                </c:pt>
                <c:pt idx="11">
                  <c:v>Hungary</c:v>
                </c:pt>
                <c:pt idx="12">
                  <c:v>Italy</c:v>
                </c:pt>
                <c:pt idx="13">
                  <c:v>Latvia</c:v>
                </c:pt>
                <c:pt idx="14">
                  <c:v>Lithuania</c:v>
                </c:pt>
                <c:pt idx="15">
                  <c:v>Luxembourg</c:v>
                </c:pt>
                <c:pt idx="16">
                  <c:v>Malta</c:v>
                </c:pt>
                <c:pt idx="17">
                  <c:v>Netherlands</c:v>
                </c:pt>
                <c:pt idx="18">
                  <c:v>Norway</c:v>
                </c:pt>
                <c:pt idx="19">
                  <c:v>Poland</c:v>
                </c:pt>
                <c:pt idx="20">
                  <c:v>Portugal</c:v>
                </c:pt>
                <c:pt idx="21">
                  <c:v>Romania</c:v>
                </c:pt>
                <c:pt idx="22">
                  <c:v>Slovakia</c:v>
                </c:pt>
                <c:pt idx="23">
                  <c:v>Slovenia</c:v>
                </c:pt>
                <c:pt idx="24">
                  <c:v>Spain</c:v>
                </c:pt>
                <c:pt idx="25">
                  <c:v>Sweden</c:v>
                </c:pt>
                <c:pt idx="26">
                  <c:v>Switzerland</c:v>
                </c:pt>
              </c:strCache>
            </c:strRef>
          </c:cat>
          <c:val>
            <c:numRef>
              <c:f>'5.4'!$S$28:$S$54</c:f>
              <c:numCache>
                <c:formatCode>0.0%</c:formatCode>
                <c:ptCount val="27"/>
                <c:pt idx="0">
                  <c:v>0.184</c:v>
                </c:pt>
                <c:pt idx="1">
                  <c:v>0.05</c:v>
                </c:pt>
                <c:pt idx="2">
                  <c:v>0.13</c:v>
                </c:pt>
                <c:pt idx="3">
                  <c:v>0.125</c:v>
                </c:pt>
                <c:pt idx="4">
                  <c:v>0.17899999999999999</c:v>
                </c:pt>
                <c:pt idx="5">
                  <c:v>0.10199999999999999</c:v>
                </c:pt>
                <c:pt idx="6">
                  <c:v>0.13900000000000001</c:v>
                </c:pt>
                <c:pt idx="7">
                  <c:v>0.21299999999999999</c:v>
                </c:pt>
                <c:pt idx="8">
                  <c:v>0.155</c:v>
                </c:pt>
                <c:pt idx="9">
                  <c:v>0.13900000000000001</c:v>
                </c:pt>
                <c:pt idx="10">
                  <c:v>0.17699999999999999</c:v>
                </c:pt>
                <c:pt idx="11">
                  <c:v>0.17499999999999999</c:v>
                </c:pt>
                <c:pt idx="12">
                  <c:v>4.2999999999999997E-2</c:v>
                </c:pt>
                <c:pt idx="13">
                  <c:v>0.17100000000000001</c:v>
                </c:pt>
                <c:pt idx="14">
                  <c:v>0.12</c:v>
                </c:pt>
                <c:pt idx="15">
                  <c:v>-0.7</c:v>
                </c:pt>
                <c:pt idx="16">
                  <c:v>0.10199999999999999</c:v>
                </c:pt>
                <c:pt idx="17">
                  <c:v>0.13</c:v>
                </c:pt>
                <c:pt idx="18">
                  <c:v>0.14399999999999999</c:v>
                </c:pt>
                <c:pt idx="19">
                  <c:v>7.8E-2</c:v>
                </c:pt>
                <c:pt idx="20">
                  <c:v>0.125</c:v>
                </c:pt>
                <c:pt idx="21">
                  <c:v>4.4999999999999998E-2</c:v>
                </c:pt>
                <c:pt idx="22">
                  <c:v>0.17699999999999999</c:v>
                </c:pt>
                <c:pt idx="23">
                  <c:v>8.2000000000000003E-2</c:v>
                </c:pt>
                <c:pt idx="24">
                  <c:v>8.6999999999999994E-2</c:v>
                </c:pt>
                <c:pt idx="25">
                  <c:v>0.111</c:v>
                </c:pt>
                <c:pt idx="26">
                  <c:v>0.17899999999999999</c:v>
                </c:pt>
              </c:numCache>
            </c:numRef>
          </c:val>
          <c:smooth val="0"/>
          <c:extLst>
            <c:ext xmlns:c16="http://schemas.microsoft.com/office/drawing/2014/chart" uri="{C3380CC4-5D6E-409C-BE32-E72D297353CC}">
              <c16:uniqueId val="{00000006-C8C1-4A94-BD6D-65134980295A}"/>
            </c:ext>
          </c:extLst>
        </c:ser>
        <c:dLbls>
          <c:showLegendKey val="0"/>
          <c:showVal val="0"/>
          <c:showCatName val="0"/>
          <c:showSerName val="0"/>
          <c:showPercent val="0"/>
          <c:showBubbleSize val="0"/>
        </c:dLbls>
        <c:marker val="1"/>
        <c:smooth val="0"/>
        <c:axId val="557115584"/>
        <c:axId val="557118944"/>
      </c:lineChart>
      <c:catAx>
        <c:axId val="55711558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t-EE"/>
          </a:p>
        </c:txPr>
        <c:crossAx val="557118944"/>
        <c:crosses val="autoZero"/>
        <c:auto val="1"/>
        <c:lblAlgn val="ctr"/>
        <c:lblOffset val="100"/>
        <c:noMultiLvlLbl val="0"/>
      </c:catAx>
      <c:valAx>
        <c:axId val="557118944"/>
        <c:scaling>
          <c:orientation val="minMax"/>
          <c:max val="0.30000000000000004"/>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t-EE"/>
          </a:p>
        </c:txPr>
        <c:crossAx val="557115584"/>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t-E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et-E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'5.5'!$A$6</c:f>
              <c:strCache>
                <c:ptCount val="1"/>
                <c:pt idx="0">
                  <c:v>Share of men</c:v>
                </c:pt>
              </c:strCache>
            </c:strRef>
          </c:tx>
          <c:spPr>
            <a:ln w="38100" cap="rnd">
              <a:solidFill>
                <a:srgbClr val="E0D7F0"/>
              </a:solidFill>
              <a:round/>
            </a:ln>
            <a:effectLst/>
          </c:spPr>
          <c:marker>
            <c:symbol val="circle"/>
            <c:size val="5"/>
            <c:spPr>
              <a:solidFill>
                <a:srgbClr val="E0D7F0"/>
              </a:solidFill>
              <a:ln w="38100">
                <a:solidFill>
                  <a:srgbClr val="E0D7F0"/>
                </a:solidFill>
              </a:ln>
              <a:effectLst/>
            </c:spPr>
          </c:marker>
          <c:dLbls>
            <c:dLbl>
              <c:idx val="10"/>
              <c:layout>
                <c:manualLayout>
                  <c:x val="-4.4908730158730162E-2"/>
                  <c:y val="-4.62686049193948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710-4A83-9516-3ACAEFC75611}"/>
                </c:ext>
              </c:extLst>
            </c:dLbl>
            <c:dLbl>
              <c:idx val="12"/>
              <c:layout>
                <c:manualLayout>
                  <c:x val="-2.0718253968254115E-2"/>
                  <c:y val="-4.99723097032107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10-4A83-9516-3ACAEFC75611}"/>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alibri Light" panose="020F0302020204030204" pitchFamily="34" charset="0"/>
                    <a:ea typeface="+mn-ea"/>
                    <a:cs typeface="Calibri Light" panose="020F0302020204030204" pitchFamily="34" charset="0"/>
                  </a:defRPr>
                </a:pPr>
                <a:endParaRPr lang="et-E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'5.5'!$B$3:$Q$3</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'5.5'!$B$6:$Q$6</c:f>
              <c:numCache>
                <c:formatCode>0%</c:formatCode>
                <c:ptCount val="16"/>
                <c:pt idx="0">
                  <c:v>0.90476190476190477</c:v>
                </c:pt>
                <c:pt idx="1">
                  <c:v>0.90476190476190477</c:v>
                </c:pt>
                <c:pt idx="2">
                  <c:v>0.90476190476190477</c:v>
                </c:pt>
                <c:pt idx="3">
                  <c:v>0.81818181818181823</c:v>
                </c:pt>
                <c:pt idx="4">
                  <c:v>0.81818181818181823</c:v>
                </c:pt>
                <c:pt idx="5">
                  <c:v>0.79166666666666663</c:v>
                </c:pt>
                <c:pt idx="6">
                  <c:v>0.69565217391304346</c:v>
                </c:pt>
                <c:pt idx="7">
                  <c:v>0.60869565217391308</c:v>
                </c:pt>
                <c:pt idx="8">
                  <c:v>0.60869565217391308</c:v>
                </c:pt>
                <c:pt idx="9">
                  <c:v>0.60869565217391308</c:v>
                </c:pt>
                <c:pt idx="10">
                  <c:v>0.60869565217391308</c:v>
                </c:pt>
                <c:pt idx="11">
                  <c:v>0.89473684210526316</c:v>
                </c:pt>
                <c:pt idx="12">
                  <c:v>0.68</c:v>
                </c:pt>
                <c:pt idx="13">
                  <c:v>0.5714285714285714</c:v>
                </c:pt>
                <c:pt idx="14">
                  <c:v>0.5</c:v>
                </c:pt>
                <c:pt idx="15">
                  <c:v>0.43</c:v>
                </c:pt>
              </c:numCache>
            </c:numRef>
          </c:val>
          <c:smooth val="0"/>
          <c:extLst>
            <c:ext xmlns:c16="http://schemas.microsoft.com/office/drawing/2014/chart" uri="{C3380CC4-5D6E-409C-BE32-E72D297353CC}">
              <c16:uniqueId val="{00000002-C710-4A83-9516-3ACAEFC75611}"/>
            </c:ext>
          </c:extLst>
        </c:ser>
        <c:ser>
          <c:idx val="1"/>
          <c:order val="1"/>
          <c:tx>
            <c:strRef>
              <c:f>'5.5'!$A$7</c:f>
              <c:strCache>
                <c:ptCount val="1"/>
                <c:pt idx="0">
                  <c:v>Share of women</c:v>
                </c:pt>
              </c:strCache>
            </c:strRef>
          </c:tx>
          <c:spPr>
            <a:ln w="28575" cap="rnd">
              <a:solidFill>
                <a:srgbClr val="8560C5"/>
              </a:solidFill>
              <a:round/>
            </a:ln>
            <a:effectLst/>
          </c:spPr>
          <c:marker>
            <c:symbol val="circle"/>
            <c:size val="5"/>
            <c:spPr>
              <a:solidFill>
                <a:srgbClr val="8560C5"/>
              </a:solidFill>
              <a:ln w="9525">
                <a:solidFill>
                  <a:srgbClr val="8560C5"/>
                </a:solidFill>
              </a:ln>
              <a:effectLst/>
            </c:spPr>
          </c:marker>
          <c:dLbls>
            <c:dLbl>
              <c:idx val="11"/>
              <c:layout>
                <c:manualLayout>
                  <c:x val="-2.871111111111126E-2"/>
                  <c:y val="-8.42453703703704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30-4FCA-A618-332F31DFBFA2}"/>
                </c:ext>
              </c:extLst>
            </c:dLbl>
            <c:dLbl>
              <c:idx val="14"/>
              <c:layout>
                <c:manualLayout>
                  <c:x val="-3.2742857142857289E-2"/>
                  <c:y val="5.29459876543209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30-4FCA-A618-332F31DFBF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Calibri Light" panose="020F0302020204030204" pitchFamily="34" charset="0"/>
                    <a:ea typeface="+mn-ea"/>
                    <a:cs typeface="Calibri Light" panose="020F0302020204030204" pitchFamily="34" charset="0"/>
                  </a:defRPr>
                </a:pPr>
                <a:endParaRPr lang="et-E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'5.5'!$B$3:$Q$3</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'5.5'!$B$7:$Q$7</c:f>
              <c:numCache>
                <c:formatCode>0%</c:formatCode>
                <c:ptCount val="16"/>
                <c:pt idx="0">
                  <c:v>0.1</c:v>
                </c:pt>
                <c:pt idx="1">
                  <c:v>0.1</c:v>
                </c:pt>
                <c:pt idx="2">
                  <c:v>9.5238095238095233E-2</c:v>
                </c:pt>
                <c:pt idx="3">
                  <c:v>0.18181818181818182</c:v>
                </c:pt>
                <c:pt idx="4">
                  <c:v>0.18181818181818182</c:v>
                </c:pt>
                <c:pt idx="5">
                  <c:v>0.20833333333333334</c:v>
                </c:pt>
                <c:pt idx="6">
                  <c:v>0.30434782608695654</c:v>
                </c:pt>
                <c:pt idx="7">
                  <c:v>0.39130434782608697</c:v>
                </c:pt>
                <c:pt idx="8">
                  <c:v>0.39130434782608697</c:v>
                </c:pt>
                <c:pt idx="9">
                  <c:v>0.39130434782608697</c:v>
                </c:pt>
                <c:pt idx="10">
                  <c:v>0.39130434782608697</c:v>
                </c:pt>
                <c:pt idx="11">
                  <c:v>0.10526315789473684</c:v>
                </c:pt>
                <c:pt idx="12">
                  <c:v>0.32</c:v>
                </c:pt>
                <c:pt idx="13">
                  <c:v>0.42857142857142855</c:v>
                </c:pt>
                <c:pt idx="14">
                  <c:v>0.5</c:v>
                </c:pt>
                <c:pt idx="15">
                  <c:v>0.56999999999999995</c:v>
                </c:pt>
              </c:numCache>
            </c:numRef>
          </c:val>
          <c:smooth val="0"/>
          <c:extLst>
            <c:ext xmlns:c16="http://schemas.microsoft.com/office/drawing/2014/chart" uri="{C3380CC4-5D6E-409C-BE32-E72D297353CC}">
              <c16:uniqueId val="{00000000-A530-4FCA-A618-332F31DFBFA2}"/>
            </c:ext>
          </c:extLst>
        </c:ser>
        <c:dLbls>
          <c:dLblPos val="t"/>
          <c:showLegendKey val="0"/>
          <c:showVal val="1"/>
          <c:showCatName val="0"/>
          <c:showSerName val="0"/>
          <c:showPercent val="0"/>
          <c:showBubbleSize val="0"/>
        </c:dLbls>
        <c:marker val="1"/>
        <c:smooth val="0"/>
        <c:axId val="1585034575"/>
        <c:axId val="1566885423"/>
      </c:lineChart>
      <c:catAx>
        <c:axId val="15850345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alibri Light" panose="020F0302020204030204" pitchFamily="34" charset="0"/>
                <a:ea typeface="+mn-ea"/>
                <a:cs typeface="Calibri Light" panose="020F0302020204030204" pitchFamily="34" charset="0"/>
              </a:defRPr>
            </a:pPr>
            <a:endParaRPr lang="et-EE"/>
          </a:p>
        </c:txPr>
        <c:crossAx val="1566885423"/>
        <c:crosses val="autoZero"/>
        <c:auto val="1"/>
        <c:lblAlgn val="ctr"/>
        <c:lblOffset val="100"/>
        <c:noMultiLvlLbl val="0"/>
      </c:catAx>
      <c:valAx>
        <c:axId val="156688542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alibri Light" panose="020F0302020204030204" pitchFamily="34" charset="0"/>
                <a:ea typeface="+mn-ea"/>
                <a:cs typeface="Calibri Light" panose="020F0302020204030204" pitchFamily="34" charset="0"/>
              </a:defRPr>
            </a:pPr>
            <a:endParaRPr lang="et-EE"/>
          </a:p>
        </c:txPr>
        <c:crossAx val="1585034575"/>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alibri Light" panose="020F0302020204030204" pitchFamily="34" charset="0"/>
              <a:ea typeface="+mn-ea"/>
              <a:cs typeface="Calibri Light" panose="020F0302020204030204" pitchFamily="34" charset="0"/>
            </a:defRPr>
          </a:pPr>
          <a:endParaRPr lang="et-E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Calibri Light" panose="020F0302020204030204" pitchFamily="34" charset="0"/>
          <a:cs typeface="Calibri Light" panose="020F0302020204030204" pitchFamily="34" charset="0"/>
        </a:defRPr>
      </a:pPr>
      <a:endParaRPr lang="et-E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'5.5'!$A$15</c:f>
              <c:strCache>
                <c:ptCount val="1"/>
                <c:pt idx="0">
                  <c:v>Share of men</c:v>
                </c:pt>
              </c:strCache>
            </c:strRef>
          </c:tx>
          <c:spPr>
            <a:ln w="38100" cap="rnd">
              <a:solidFill>
                <a:srgbClr val="E0D7F0"/>
              </a:solidFill>
              <a:round/>
            </a:ln>
            <a:effectLst/>
          </c:spPr>
          <c:marker>
            <c:symbol val="circle"/>
            <c:size val="5"/>
            <c:spPr>
              <a:solidFill>
                <a:srgbClr val="E0D7F0"/>
              </a:solidFill>
              <a:ln w="38100">
                <a:solidFill>
                  <a:srgbClr val="E0D7F0"/>
                </a:solidFill>
              </a:ln>
              <a:effectLst/>
            </c:spPr>
          </c:marker>
          <c:dLbls>
            <c:dLbl>
              <c:idx val="4"/>
              <c:layout>
                <c:manualLayout>
                  <c:x val="-4.3457301587301586E-2"/>
                  <c:y val="4.8967592592592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25C-40DC-BB09-4E625B37ACE6}"/>
                </c:ext>
              </c:extLst>
            </c:dLbl>
            <c:dLbl>
              <c:idx val="14"/>
              <c:layout>
                <c:manualLayout>
                  <c:x val="-8.1257272383832152E-3"/>
                  <c:y val="-6.87257908263344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DC9-42A7-A0EB-C400E3C5AAFB}"/>
                </c:ext>
              </c:extLst>
            </c:dLbl>
            <c:dLbl>
              <c:idx val="15"/>
              <c:layout>
                <c:manualLayout>
                  <c:x val="-1.1016370256497345E-2"/>
                  <c:y val="-7.41990255766877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0A-49DA-B2D5-F689B56F491C}"/>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alibri Light" panose="020F0302020204030204" pitchFamily="34" charset="0"/>
                    <a:ea typeface="+mn-ea"/>
                    <a:cs typeface="Calibri Light" panose="020F0302020204030204" pitchFamily="34" charset="0"/>
                  </a:defRPr>
                </a:pPr>
                <a:endParaRPr lang="et-EE"/>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'5.5'!$B$12:$Q$12</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'5.5'!$B$15:$Q$15</c:f>
              <c:numCache>
                <c:formatCode>0%</c:formatCode>
                <c:ptCount val="16"/>
                <c:pt idx="0">
                  <c:v>1</c:v>
                </c:pt>
                <c:pt idx="1">
                  <c:v>1</c:v>
                </c:pt>
                <c:pt idx="2">
                  <c:v>1</c:v>
                </c:pt>
                <c:pt idx="3">
                  <c:v>1</c:v>
                </c:pt>
                <c:pt idx="4">
                  <c:v>1</c:v>
                </c:pt>
                <c:pt idx="5">
                  <c:v>0.83333333333333337</c:v>
                </c:pt>
                <c:pt idx="6">
                  <c:v>0.91666666666666663</c:v>
                </c:pt>
                <c:pt idx="7">
                  <c:v>0.83333333333333337</c:v>
                </c:pt>
                <c:pt idx="8">
                  <c:v>0.83333333333333337</c:v>
                </c:pt>
                <c:pt idx="9">
                  <c:v>0.91666666666666663</c:v>
                </c:pt>
                <c:pt idx="10">
                  <c:v>0.8666666666666667</c:v>
                </c:pt>
                <c:pt idx="11">
                  <c:v>0.93333333333333335</c:v>
                </c:pt>
                <c:pt idx="12">
                  <c:v>0.75</c:v>
                </c:pt>
                <c:pt idx="13">
                  <c:v>0.75</c:v>
                </c:pt>
                <c:pt idx="14">
                  <c:v>0.53333333333333333</c:v>
                </c:pt>
                <c:pt idx="15">
                  <c:v>0.53</c:v>
                </c:pt>
              </c:numCache>
            </c:numRef>
          </c:val>
          <c:smooth val="0"/>
          <c:extLst>
            <c:ext xmlns:c16="http://schemas.microsoft.com/office/drawing/2014/chart" uri="{C3380CC4-5D6E-409C-BE32-E72D297353CC}">
              <c16:uniqueId val="{00000001-325C-40DC-BB09-4E625B37ACE6}"/>
            </c:ext>
          </c:extLst>
        </c:ser>
        <c:ser>
          <c:idx val="1"/>
          <c:order val="1"/>
          <c:tx>
            <c:strRef>
              <c:f>'5.5'!$A$16</c:f>
              <c:strCache>
                <c:ptCount val="1"/>
                <c:pt idx="0">
                  <c:v>Share of women</c:v>
                </c:pt>
              </c:strCache>
            </c:strRef>
          </c:tx>
          <c:spPr>
            <a:ln w="38100" cap="rnd">
              <a:solidFill>
                <a:srgbClr val="9474CC"/>
              </a:solidFill>
              <a:round/>
            </a:ln>
            <a:effectLst/>
          </c:spPr>
          <c:marker>
            <c:symbol val="circle"/>
            <c:size val="5"/>
            <c:spPr>
              <a:solidFill>
                <a:srgbClr val="9474CC"/>
              </a:solidFill>
              <a:ln w="38100">
                <a:solidFill>
                  <a:srgbClr val="9474CC"/>
                </a:solidFill>
              </a:ln>
              <a:effectLst/>
            </c:spPr>
          </c:marker>
          <c:dLbls>
            <c:dLbl>
              <c:idx val="13"/>
              <c:layout>
                <c:manualLayout>
                  <c:x val="-4.2545079365079362E-2"/>
                  <c:y val="-5.15100720482282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0A-49DA-B2D5-F689B56F491C}"/>
                </c:ext>
              </c:extLst>
            </c:dLbl>
            <c:dLbl>
              <c:idx val="14"/>
              <c:layout>
                <c:manualLayout>
                  <c:x val="-1.7721496033245184E-2"/>
                  <c:y val="6.4658569587112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DC9-42A7-A0EB-C400E3C5AAFB}"/>
                </c:ext>
              </c:extLst>
            </c:dLbl>
            <c:dLbl>
              <c:idx val="15"/>
              <c:layout>
                <c:manualLayout>
                  <c:x val="-1.9075861587986419E-2"/>
                  <c:y val="6.6463454046251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0A-49DA-B2D5-F689B56F491C}"/>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alibri Light" panose="020F0302020204030204" pitchFamily="34" charset="0"/>
                    <a:ea typeface="+mn-ea"/>
                    <a:cs typeface="Calibri Light" panose="020F0302020204030204" pitchFamily="34" charset="0"/>
                  </a:defRPr>
                </a:pPr>
                <a:endParaRPr lang="et-E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'5.5'!$B$12:$Q$12</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'5.5'!$B$16:$Q$16</c:f>
              <c:numCache>
                <c:formatCode>0%</c:formatCode>
                <c:ptCount val="16"/>
                <c:pt idx="0">
                  <c:v>0</c:v>
                </c:pt>
                <c:pt idx="1">
                  <c:v>0</c:v>
                </c:pt>
                <c:pt idx="2">
                  <c:v>0</c:v>
                </c:pt>
                <c:pt idx="3">
                  <c:v>0</c:v>
                </c:pt>
                <c:pt idx="4">
                  <c:v>0</c:v>
                </c:pt>
                <c:pt idx="5">
                  <c:v>0.16666666666666666</c:v>
                </c:pt>
                <c:pt idx="6">
                  <c:v>8.3333333333333329E-2</c:v>
                </c:pt>
                <c:pt idx="7">
                  <c:v>0.16666666666666666</c:v>
                </c:pt>
                <c:pt idx="8">
                  <c:v>0.16666666666666666</c:v>
                </c:pt>
                <c:pt idx="9">
                  <c:v>8.3333333333333329E-2</c:v>
                </c:pt>
                <c:pt idx="10">
                  <c:v>0.13333333333333333</c:v>
                </c:pt>
                <c:pt idx="11">
                  <c:v>6.6666666666666666E-2</c:v>
                </c:pt>
                <c:pt idx="12">
                  <c:v>0.25</c:v>
                </c:pt>
                <c:pt idx="13">
                  <c:v>0.25</c:v>
                </c:pt>
                <c:pt idx="14">
                  <c:v>0.46666666666666667</c:v>
                </c:pt>
                <c:pt idx="15">
                  <c:v>0.47</c:v>
                </c:pt>
              </c:numCache>
            </c:numRef>
          </c:val>
          <c:smooth val="0"/>
          <c:extLst>
            <c:ext xmlns:c16="http://schemas.microsoft.com/office/drawing/2014/chart" uri="{C3380CC4-5D6E-409C-BE32-E72D297353CC}">
              <c16:uniqueId val="{00000002-325C-40DC-BB09-4E625B37ACE6}"/>
            </c:ext>
          </c:extLst>
        </c:ser>
        <c:dLbls>
          <c:showLegendKey val="0"/>
          <c:showVal val="0"/>
          <c:showCatName val="0"/>
          <c:showSerName val="0"/>
          <c:showPercent val="0"/>
          <c:showBubbleSize val="0"/>
        </c:dLbls>
        <c:marker val="1"/>
        <c:smooth val="0"/>
        <c:axId val="1819960623"/>
        <c:axId val="1254966751"/>
      </c:lineChart>
      <c:catAx>
        <c:axId val="18199606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alibri Light" panose="020F0302020204030204" pitchFamily="34" charset="0"/>
                <a:ea typeface="+mn-ea"/>
                <a:cs typeface="Calibri Light" panose="020F0302020204030204" pitchFamily="34" charset="0"/>
              </a:defRPr>
            </a:pPr>
            <a:endParaRPr lang="et-EE"/>
          </a:p>
        </c:txPr>
        <c:crossAx val="1254966751"/>
        <c:crosses val="autoZero"/>
        <c:auto val="1"/>
        <c:lblAlgn val="ctr"/>
        <c:lblOffset val="100"/>
        <c:noMultiLvlLbl val="0"/>
      </c:catAx>
      <c:valAx>
        <c:axId val="125496675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alibri Light" panose="020F0302020204030204" pitchFamily="34" charset="0"/>
                <a:ea typeface="+mn-ea"/>
                <a:cs typeface="Calibri Light" panose="020F0302020204030204" pitchFamily="34" charset="0"/>
              </a:defRPr>
            </a:pPr>
            <a:endParaRPr lang="et-EE"/>
          </a:p>
        </c:txPr>
        <c:crossAx val="1819960623"/>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alibri Light" panose="020F0302020204030204" pitchFamily="34" charset="0"/>
              <a:ea typeface="+mn-ea"/>
              <a:cs typeface="Calibri Light" panose="020F0302020204030204" pitchFamily="34" charset="0"/>
            </a:defRPr>
          </a:pPr>
          <a:endParaRPr lang="et-E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Calibri Light" panose="020F0302020204030204" pitchFamily="34" charset="0"/>
          <a:cs typeface="Calibri Light" panose="020F0302020204030204" pitchFamily="34" charset="0"/>
        </a:defRPr>
      </a:pPr>
      <a:endParaRPr lang="et-E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'5.5'!$A$24</c:f>
              <c:strCache>
                <c:ptCount val="1"/>
                <c:pt idx="0">
                  <c:v>Share of men</c:v>
                </c:pt>
              </c:strCache>
            </c:strRef>
          </c:tx>
          <c:spPr>
            <a:ln w="38100" cap="rnd">
              <a:solidFill>
                <a:srgbClr val="E0D7F0"/>
              </a:solidFill>
              <a:round/>
            </a:ln>
            <a:effectLst/>
          </c:spPr>
          <c:marker>
            <c:symbol val="circle"/>
            <c:size val="5"/>
            <c:spPr>
              <a:solidFill>
                <a:srgbClr val="E0D7F0"/>
              </a:solidFill>
              <a:ln w="38100">
                <a:solidFill>
                  <a:srgbClr val="E0D7F0"/>
                </a:solidFill>
              </a:ln>
              <a:effectLst/>
            </c:spPr>
          </c:marker>
          <c:dLbls>
            <c:dLbl>
              <c:idx val="7"/>
              <c:layout>
                <c:manualLayout>
                  <c:x val="-2.6765873015873017E-2"/>
                  <c:y val="-6.07268518518518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257-4A11-AEBE-B246C6EE7D6B}"/>
                </c:ext>
              </c:extLst>
            </c:dLbl>
            <c:dLbl>
              <c:idx val="12"/>
              <c:layout>
                <c:manualLayout>
                  <c:x val="-2.5150585568568331E-2"/>
                  <c:y val="4.83896846302271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D5-467F-ABB7-B4B4683FC900}"/>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alibri Light" panose="020F0302020204030204" pitchFamily="34" charset="0"/>
                    <a:ea typeface="+mn-ea"/>
                    <a:cs typeface="Calibri Light" panose="020F0302020204030204" pitchFamily="34" charset="0"/>
                  </a:defRPr>
                </a:pPr>
                <a:endParaRPr lang="et-E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'5.5'!$B$21:$O$21</c:f>
              <c:numCache>
                <c:formatCode>General</c:formatCode>
                <c:ptCount val="1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numCache>
            </c:numRef>
          </c:cat>
          <c:val>
            <c:numRef>
              <c:f>'5.5'!$B$24:$O$24</c:f>
              <c:numCache>
                <c:formatCode>0%</c:formatCode>
                <c:ptCount val="14"/>
                <c:pt idx="0">
                  <c:v>0.83333333333333337</c:v>
                </c:pt>
                <c:pt idx="1">
                  <c:v>0.75</c:v>
                </c:pt>
                <c:pt idx="2">
                  <c:v>0.75</c:v>
                </c:pt>
                <c:pt idx="3">
                  <c:v>0.83333333333333337</c:v>
                </c:pt>
                <c:pt idx="4">
                  <c:v>0.83333333333333337</c:v>
                </c:pt>
                <c:pt idx="5">
                  <c:v>0.8</c:v>
                </c:pt>
                <c:pt idx="6">
                  <c:v>0.7857142857142857</c:v>
                </c:pt>
                <c:pt idx="7">
                  <c:v>0.53333333333333333</c:v>
                </c:pt>
                <c:pt idx="8">
                  <c:v>0.65</c:v>
                </c:pt>
                <c:pt idx="9">
                  <c:v>0.63157894736842102</c:v>
                </c:pt>
                <c:pt idx="10">
                  <c:v>0.6</c:v>
                </c:pt>
                <c:pt idx="11">
                  <c:v>0.6</c:v>
                </c:pt>
                <c:pt idx="12">
                  <c:v>0.5</c:v>
                </c:pt>
                <c:pt idx="13">
                  <c:v>0.6</c:v>
                </c:pt>
              </c:numCache>
            </c:numRef>
          </c:val>
          <c:smooth val="0"/>
          <c:extLst>
            <c:ext xmlns:c16="http://schemas.microsoft.com/office/drawing/2014/chart" uri="{C3380CC4-5D6E-409C-BE32-E72D297353CC}">
              <c16:uniqueId val="{00000001-0257-4A11-AEBE-B246C6EE7D6B}"/>
            </c:ext>
          </c:extLst>
        </c:ser>
        <c:ser>
          <c:idx val="1"/>
          <c:order val="1"/>
          <c:tx>
            <c:strRef>
              <c:f>'5.5'!$A$25</c:f>
              <c:strCache>
                <c:ptCount val="1"/>
                <c:pt idx="0">
                  <c:v>Share of women</c:v>
                </c:pt>
              </c:strCache>
            </c:strRef>
          </c:tx>
          <c:spPr>
            <a:ln w="38100" cap="rnd">
              <a:solidFill>
                <a:srgbClr val="9474CC"/>
              </a:solidFill>
              <a:round/>
            </a:ln>
            <a:effectLst/>
          </c:spPr>
          <c:marker>
            <c:symbol val="circle"/>
            <c:size val="5"/>
            <c:spPr>
              <a:solidFill>
                <a:srgbClr val="9474CC"/>
              </a:solidFill>
              <a:ln w="38100">
                <a:solidFill>
                  <a:srgbClr val="9474CC"/>
                </a:solidFill>
              </a:ln>
              <a:effectLst/>
            </c:spPr>
          </c:marker>
          <c:dLbls>
            <c:dLbl>
              <c:idx val="7"/>
              <c:layout>
                <c:manualLayout>
                  <c:x val="-2.8988893086513104E-2"/>
                  <c:y val="6.4658569587112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DD5-467F-ABB7-B4B4683FC900}"/>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alibri Light" panose="020F0302020204030204" pitchFamily="34" charset="0"/>
                    <a:ea typeface="+mn-ea"/>
                    <a:cs typeface="Calibri Light" panose="020F0302020204030204" pitchFamily="34" charset="0"/>
                  </a:defRPr>
                </a:pPr>
                <a:endParaRPr lang="et-E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'5.5'!$B$21:$O$21</c:f>
              <c:numCache>
                <c:formatCode>General</c:formatCode>
                <c:ptCount val="1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numCache>
            </c:numRef>
          </c:cat>
          <c:val>
            <c:numRef>
              <c:f>'5.5'!$B$25:$O$25</c:f>
              <c:numCache>
                <c:formatCode>0%</c:formatCode>
                <c:ptCount val="14"/>
                <c:pt idx="0">
                  <c:v>0.16666666666666666</c:v>
                </c:pt>
                <c:pt idx="1">
                  <c:v>0.25</c:v>
                </c:pt>
                <c:pt idx="2">
                  <c:v>0.25</c:v>
                </c:pt>
                <c:pt idx="3">
                  <c:v>0.16666666666666666</c:v>
                </c:pt>
                <c:pt idx="4">
                  <c:v>0.16666666666666666</c:v>
                </c:pt>
                <c:pt idx="5">
                  <c:v>0.2</c:v>
                </c:pt>
                <c:pt idx="6">
                  <c:v>0.21428571428571427</c:v>
                </c:pt>
                <c:pt idx="7">
                  <c:v>0.46666666666666667</c:v>
                </c:pt>
                <c:pt idx="8">
                  <c:v>0.35</c:v>
                </c:pt>
                <c:pt idx="9">
                  <c:v>0.36842105263157893</c:v>
                </c:pt>
                <c:pt idx="10">
                  <c:v>0.4</c:v>
                </c:pt>
                <c:pt idx="11">
                  <c:v>0.4</c:v>
                </c:pt>
                <c:pt idx="12">
                  <c:v>0.5</c:v>
                </c:pt>
                <c:pt idx="13">
                  <c:v>0.4</c:v>
                </c:pt>
              </c:numCache>
            </c:numRef>
          </c:val>
          <c:smooth val="0"/>
          <c:extLst>
            <c:ext xmlns:c16="http://schemas.microsoft.com/office/drawing/2014/chart" uri="{C3380CC4-5D6E-409C-BE32-E72D297353CC}">
              <c16:uniqueId val="{00000002-0257-4A11-AEBE-B246C6EE7D6B}"/>
            </c:ext>
          </c:extLst>
        </c:ser>
        <c:dLbls>
          <c:dLblPos val="t"/>
          <c:showLegendKey val="0"/>
          <c:showVal val="1"/>
          <c:showCatName val="0"/>
          <c:showSerName val="0"/>
          <c:showPercent val="0"/>
          <c:showBubbleSize val="0"/>
        </c:dLbls>
        <c:marker val="1"/>
        <c:smooth val="0"/>
        <c:axId val="1562928271"/>
        <c:axId val="1254977567"/>
      </c:lineChart>
      <c:catAx>
        <c:axId val="15629282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alibri Light" panose="020F0302020204030204" pitchFamily="34" charset="0"/>
                <a:ea typeface="+mn-ea"/>
                <a:cs typeface="Calibri Light" panose="020F0302020204030204" pitchFamily="34" charset="0"/>
              </a:defRPr>
            </a:pPr>
            <a:endParaRPr lang="et-EE"/>
          </a:p>
        </c:txPr>
        <c:crossAx val="1254977567"/>
        <c:crosses val="autoZero"/>
        <c:auto val="1"/>
        <c:lblAlgn val="ctr"/>
        <c:lblOffset val="100"/>
        <c:noMultiLvlLbl val="0"/>
      </c:catAx>
      <c:valAx>
        <c:axId val="125497756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alibri Light" panose="020F0302020204030204" pitchFamily="34" charset="0"/>
                <a:ea typeface="+mn-ea"/>
                <a:cs typeface="Calibri Light" panose="020F0302020204030204" pitchFamily="34" charset="0"/>
              </a:defRPr>
            </a:pPr>
            <a:endParaRPr lang="et-EE"/>
          </a:p>
        </c:txPr>
        <c:crossAx val="1562928271"/>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alibri Light" panose="020F0302020204030204" pitchFamily="34" charset="0"/>
              <a:ea typeface="+mn-ea"/>
              <a:cs typeface="Calibri Light" panose="020F0302020204030204" pitchFamily="34" charset="0"/>
            </a:defRPr>
          </a:pPr>
          <a:endParaRPr lang="et-E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Calibri Light" panose="020F0302020204030204" pitchFamily="34" charset="0"/>
          <a:cs typeface="Calibri Light" panose="020F0302020204030204" pitchFamily="34" charset="0"/>
        </a:defRPr>
      </a:pPr>
      <a:endParaRPr lang="et-E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8</xdr:col>
      <xdr:colOff>136650</xdr:colOff>
      <xdr:row>23</xdr:row>
      <xdr:rowOff>71437</xdr:rowOff>
    </xdr:to>
    <xdr:grpSp>
      <xdr:nvGrpSpPr>
        <xdr:cNvPr id="2" name="Rühm 1">
          <a:extLst>
            <a:ext uri="{FF2B5EF4-FFF2-40B4-BE49-F238E27FC236}">
              <a16:creationId xmlns:a16="http://schemas.microsoft.com/office/drawing/2014/main" id="{6C31AB5A-0346-F687-93A0-66878B61533B}"/>
            </a:ext>
          </a:extLst>
        </xdr:cNvPr>
        <xdr:cNvGrpSpPr/>
      </xdr:nvGrpSpPr>
      <xdr:grpSpPr>
        <a:xfrm>
          <a:off x="0" y="1771650"/>
          <a:ext cx="6775575" cy="2738437"/>
          <a:chOff x="0" y="1720850"/>
          <a:chExt cx="7096250" cy="2649537"/>
        </a:xfrm>
      </xdr:grpSpPr>
      <xdr:graphicFrame macro="">
        <xdr:nvGraphicFramePr>
          <xdr:cNvPr id="5" name="Diagramm 4">
            <a:extLst>
              <a:ext uri="{FF2B5EF4-FFF2-40B4-BE49-F238E27FC236}">
                <a16:creationId xmlns:a16="http://schemas.microsoft.com/office/drawing/2014/main" id="{3C5270C3-35FC-4187-8353-EDED0DFCADBA}"/>
              </a:ext>
            </a:extLst>
          </xdr:cNvPr>
          <xdr:cNvGraphicFramePr>
            <a:graphicFrameLocks/>
          </xdr:cNvGraphicFramePr>
        </xdr:nvGraphicFramePr>
        <xdr:xfrm>
          <a:off x="0" y="1720850"/>
          <a:ext cx="2187700" cy="264477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6" name="Diagramm 5">
            <a:extLst>
              <a:ext uri="{FF2B5EF4-FFF2-40B4-BE49-F238E27FC236}">
                <a16:creationId xmlns:a16="http://schemas.microsoft.com/office/drawing/2014/main" id="{5212C0FA-7C17-49FF-96E0-428EDF19E3DE}"/>
              </a:ext>
            </a:extLst>
          </xdr:cNvPr>
          <xdr:cNvGraphicFramePr>
            <a:graphicFrameLocks/>
          </xdr:cNvGraphicFramePr>
        </xdr:nvGraphicFramePr>
        <xdr:xfrm>
          <a:off x="4575175" y="1720850"/>
          <a:ext cx="2521075" cy="2644775"/>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7" name="Diagramm 6">
            <a:extLst>
              <a:ext uri="{FF2B5EF4-FFF2-40B4-BE49-F238E27FC236}">
                <a16:creationId xmlns:a16="http://schemas.microsoft.com/office/drawing/2014/main" id="{16AB79F5-5852-4478-AC34-3482FEA7D718}"/>
              </a:ext>
            </a:extLst>
          </xdr:cNvPr>
          <xdr:cNvGraphicFramePr>
            <a:graphicFrameLocks/>
          </xdr:cNvGraphicFramePr>
        </xdr:nvGraphicFramePr>
        <xdr:xfrm>
          <a:off x="2184400" y="1725612"/>
          <a:ext cx="2394075" cy="2644775"/>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130176</xdr:colOff>
      <xdr:row>12</xdr:row>
      <xdr:rowOff>119062</xdr:rowOff>
    </xdr:from>
    <xdr:to>
      <xdr:col>7</xdr:col>
      <xdr:colOff>104776</xdr:colOff>
      <xdr:row>26</xdr:row>
      <xdr:rowOff>142875</xdr:rowOff>
    </xdr:to>
    <xdr:graphicFrame macro="">
      <xdr:nvGraphicFramePr>
        <xdr:cNvPr id="3" name="Diagramm 2">
          <a:extLst>
            <a:ext uri="{FF2B5EF4-FFF2-40B4-BE49-F238E27FC236}">
              <a16:creationId xmlns:a16="http://schemas.microsoft.com/office/drawing/2014/main" id="{10153B5F-ED4D-40C3-AFE4-2A7D414D90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10</xdr:col>
      <xdr:colOff>190500</xdr:colOff>
      <xdr:row>0</xdr:row>
      <xdr:rowOff>0</xdr:rowOff>
    </xdr:from>
    <xdr:ext cx="184731" cy="264560"/>
    <xdr:sp macro="" textlink="">
      <xdr:nvSpPr>
        <xdr:cNvPr id="3" name="TextBox 2">
          <a:extLst>
            <a:ext uri="{FF2B5EF4-FFF2-40B4-BE49-F238E27FC236}">
              <a16:creationId xmlns:a16="http://schemas.microsoft.com/office/drawing/2014/main" id="{D6EDFF0B-FA53-4ABC-B8D9-FE1BFC77AF00}"/>
            </a:ext>
          </a:extLst>
        </xdr:cNvPr>
        <xdr:cNvSpPr txBox="1"/>
      </xdr:nvSpPr>
      <xdr:spPr>
        <a:xfrm>
          <a:off x="12382500" y="1914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t-EE" sz="1100"/>
        </a:p>
      </xdr:txBody>
    </xdr:sp>
    <xdr:clientData/>
  </xdr:oneCellAnchor>
  <xdr:twoCellAnchor>
    <xdr:from>
      <xdr:col>4</xdr:col>
      <xdr:colOff>219075</xdr:colOff>
      <xdr:row>1</xdr:row>
      <xdr:rowOff>9525</xdr:rowOff>
    </xdr:from>
    <xdr:to>
      <xdr:col>14</xdr:col>
      <xdr:colOff>423075</xdr:colOff>
      <xdr:row>36</xdr:row>
      <xdr:rowOff>142875</xdr:rowOff>
    </xdr:to>
    <xdr:graphicFrame macro="">
      <xdr:nvGraphicFramePr>
        <xdr:cNvPr id="4" name="Diagramm 3">
          <a:extLst>
            <a:ext uri="{FF2B5EF4-FFF2-40B4-BE49-F238E27FC236}">
              <a16:creationId xmlns:a16="http://schemas.microsoft.com/office/drawing/2014/main" id="{738AB855-4BA7-4E41-BBFB-A66B6537F8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323850</xdr:colOff>
      <xdr:row>0</xdr:row>
      <xdr:rowOff>47625</xdr:rowOff>
    </xdr:from>
    <xdr:to>
      <xdr:col>24</xdr:col>
      <xdr:colOff>428625</xdr:colOff>
      <xdr:row>22</xdr:row>
      <xdr:rowOff>109538</xdr:rowOff>
    </xdr:to>
    <xdr:graphicFrame macro="">
      <xdr:nvGraphicFramePr>
        <xdr:cNvPr id="3" name="Diagramm 2">
          <a:extLst>
            <a:ext uri="{FF2B5EF4-FFF2-40B4-BE49-F238E27FC236}">
              <a16:creationId xmlns:a16="http://schemas.microsoft.com/office/drawing/2014/main" id="{3BB6C8FA-304F-44E0-951C-C1F1B34AE8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17</xdr:col>
      <xdr:colOff>47625</xdr:colOff>
      <xdr:row>0</xdr:row>
      <xdr:rowOff>85725</xdr:rowOff>
    </xdr:from>
    <xdr:to>
      <xdr:col>27</xdr:col>
      <xdr:colOff>251625</xdr:colOff>
      <xdr:row>17</xdr:row>
      <xdr:rowOff>87225</xdr:rowOff>
    </xdr:to>
    <xdr:graphicFrame macro="">
      <xdr:nvGraphicFramePr>
        <xdr:cNvPr id="3" name="Diagramm 2">
          <a:extLst>
            <a:ext uri="{FF2B5EF4-FFF2-40B4-BE49-F238E27FC236}">
              <a16:creationId xmlns:a16="http://schemas.microsoft.com/office/drawing/2014/main" id="{4836DA59-4237-4565-92D1-4FA657CE8A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85725</xdr:colOff>
      <xdr:row>17</xdr:row>
      <xdr:rowOff>85725</xdr:rowOff>
    </xdr:from>
    <xdr:to>
      <xdr:col>27</xdr:col>
      <xdr:colOff>289725</xdr:colOff>
      <xdr:row>34</xdr:row>
      <xdr:rowOff>77700</xdr:rowOff>
    </xdr:to>
    <xdr:graphicFrame macro="">
      <xdr:nvGraphicFramePr>
        <xdr:cNvPr id="4" name="Diagramm 3">
          <a:extLst>
            <a:ext uri="{FF2B5EF4-FFF2-40B4-BE49-F238E27FC236}">
              <a16:creationId xmlns:a16="http://schemas.microsoft.com/office/drawing/2014/main" id="{68165E27-50A2-469F-9BBF-3C8F9872C0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85725</xdr:colOff>
      <xdr:row>34</xdr:row>
      <xdr:rowOff>152400</xdr:rowOff>
    </xdr:from>
    <xdr:to>
      <xdr:col>27</xdr:col>
      <xdr:colOff>289725</xdr:colOff>
      <xdr:row>51</xdr:row>
      <xdr:rowOff>144375</xdr:rowOff>
    </xdr:to>
    <xdr:graphicFrame macro="">
      <xdr:nvGraphicFramePr>
        <xdr:cNvPr id="5" name="Diagramm 4">
          <a:extLst>
            <a:ext uri="{FF2B5EF4-FFF2-40B4-BE49-F238E27FC236}">
              <a16:creationId xmlns:a16="http://schemas.microsoft.com/office/drawing/2014/main" id="{42F275A1-D2FA-41DB-9AC5-DEDD12141C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3266B-8488-4BAF-9A88-BB9B838397D6}">
  <dimension ref="A1:I26"/>
  <sheetViews>
    <sheetView tabSelected="1" workbookViewId="0">
      <selection activeCell="D27" sqref="D27"/>
    </sheetView>
  </sheetViews>
  <sheetFormatPr defaultColWidth="9.140625" defaultRowHeight="15" x14ac:dyDescent="0.25"/>
  <cols>
    <col min="1" max="1" width="15.28515625" style="28" customWidth="1"/>
    <col min="2" max="2" width="12.42578125" style="28" customWidth="1"/>
    <col min="3" max="3" width="15.5703125" style="28" bestFit="1" customWidth="1"/>
    <col min="4" max="4" width="11.42578125" style="28" customWidth="1"/>
    <col min="5" max="5" width="15.5703125" style="28" bestFit="1" customWidth="1"/>
    <col min="6" max="7" width="9.140625" style="28"/>
    <col min="8" max="8" width="11" style="28" customWidth="1"/>
    <col min="9" max="16384" width="9.140625" style="28"/>
  </cols>
  <sheetData>
    <row r="1" spans="1:9" ht="17.25" customHeight="1" x14ac:dyDescent="0.25">
      <c r="A1" s="63" t="s">
        <v>69</v>
      </c>
      <c r="B1" s="29"/>
      <c r="C1" s="29"/>
      <c r="D1" s="29"/>
      <c r="E1" s="29"/>
      <c r="F1" s="29"/>
      <c r="G1" s="29"/>
      <c r="H1" s="29"/>
      <c r="I1" s="29"/>
    </row>
    <row r="2" spans="1:9" ht="17.25" customHeight="1" x14ac:dyDescent="0.25">
      <c r="A2" s="59"/>
      <c r="B2" s="29"/>
      <c r="C2" s="29"/>
      <c r="D2" s="29"/>
      <c r="E2" s="29"/>
      <c r="F2" s="29"/>
      <c r="G2" s="29"/>
      <c r="H2" s="29"/>
      <c r="I2" s="29"/>
    </row>
    <row r="3" spans="1:9" x14ac:dyDescent="0.25">
      <c r="A3" s="247" t="s">
        <v>11</v>
      </c>
      <c r="B3" s="247"/>
      <c r="C3" s="247" t="s">
        <v>10</v>
      </c>
      <c r="D3" s="247"/>
      <c r="E3" s="247" t="s">
        <v>9</v>
      </c>
      <c r="F3" s="247"/>
      <c r="G3" s="39"/>
      <c r="H3" s="39"/>
      <c r="I3" s="39"/>
    </row>
    <row r="4" spans="1:9" x14ac:dyDescent="0.25">
      <c r="A4" s="38" t="s">
        <v>7</v>
      </c>
      <c r="B4" s="230">
        <v>1832.3</v>
      </c>
      <c r="C4" s="38" t="s">
        <v>7</v>
      </c>
      <c r="D4" s="25">
        <v>835.9</v>
      </c>
      <c r="E4" s="38" t="s">
        <v>7</v>
      </c>
      <c r="F4" s="233">
        <v>2668.2</v>
      </c>
      <c r="G4" s="39"/>
      <c r="H4" s="39"/>
      <c r="I4" s="39"/>
    </row>
    <row r="5" spans="1:9" x14ac:dyDescent="0.25">
      <c r="A5" s="38" t="s">
        <v>5</v>
      </c>
      <c r="B5" s="229">
        <v>0.53</v>
      </c>
      <c r="C5" s="38" t="s">
        <v>5</v>
      </c>
      <c r="D5" s="26">
        <v>0.27</v>
      </c>
      <c r="E5" s="38" t="s">
        <v>5</v>
      </c>
      <c r="F5" s="234">
        <v>0.41</v>
      </c>
      <c r="G5" s="29"/>
      <c r="H5" s="29"/>
      <c r="I5" s="29"/>
    </row>
    <row r="6" spans="1:9" x14ac:dyDescent="0.25">
      <c r="A6" s="38" t="s">
        <v>8</v>
      </c>
      <c r="B6" s="228">
        <v>1611.7</v>
      </c>
      <c r="C6" s="38" t="s">
        <v>8</v>
      </c>
      <c r="D6" s="25">
        <v>2283.1</v>
      </c>
      <c r="E6" s="38" t="s">
        <v>8</v>
      </c>
      <c r="F6" s="233">
        <v>3894.8</v>
      </c>
      <c r="G6" s="29"/>
      <c r="H6" s="29"/>
      <c r="I6" s="29"/>
    </row>
    <row r="7" spans="1:9" x14ac:dyDescent="0.25">
      <c r="A7" s="38" t="s">
        <v>6</v>
      </c>
      <c r="B7" s="229">
        <v>0.47</v>
      </c>
      <c r="C7" s="38" t="s">
        <v>6</v>
      </c>
      <c r="D7" s="26">
        <v>0.73</v>
      </c>
      <c r="E7" s="38" t="s">
        <v>6</v>
      </c>
      <c r="F7" s="234">
        <v>0.59</v>
      </c>
      <c r="G7" s="29"/>
      <c r="H7" s="29"/>
      <c r="I7" s="29"/>
    </row>
    <row r="8" spans="1:9" x14ac:dyDescent="0.25">
      <c r="A8" s="38" t="s">
        <v>9</v>
      </c>
      <c r="B8" s="230">
        <v>3444</v>
      </c>
      <c r="C8" s="38" t="s">
        <v>9</v>
      </c>
      <c r="D8" s="232">
        <v>3119</v>
      </c>
      <c r="E8" s="38" t="s">
        <v>9</v>
      </c>
      <c r="F8" s="231">
        <v>6563</v>
      </c>
      <c r="G8" s="29"/>
      <c r="H8" s="29"/>
      <c r="I8" s="29"/>
    </row>
    <row r="9" spans="1:9" x14ac:dyDescent="0.25">
      <c r="A9" s="29"/>
      <c r="B9" s="29"/>
      <c r="C9" s="29"/>
      <c r="D9" s="29"/>
      <c r="E9" s="29"/>
      <c r="F9" s="29"/>
      <c r="G9" s="29"/>
      <c r="H9" s="29"/>
      <c r="I9" s="29"/>
    </row>
    <row r="10" spans="1:9" x14ac:dyDescent="0.25">
      <c r="A10" s="29"/>
      <c r="B10" s="29"/>
      <c r="C10" s="29"/>
      <c r="D10" s="29"/>
      <c r="E10" s="29"/>
      <c r="F10" s="29"/>
      <c r="G10" s="29"/>
      <c r="H10" s="29"/>
      <c r="I10" s="29"/>
    </row>
    <row r="11" spans="1:9" x14ac:dyDescent="0.25">
      <c r="A11" s="29"/>
      <c r="B11" s="29"/>
      <c r="C11" s="29"/>
      <c r="D11" s="29"/>
      <c r="E11" s="29"/>
      <c r="F11" s="29"/>
      <c r="G11" s="29"/>
      <c r="H11" s="29"/>
      <c r="I11" s="29"/>
    </row>
    <row r="12" spans="1:9" x14ac:dyDescent="0.25">
      <c r="A12" s="29"/>
      <c r="B12" s="29"/>
      <c r="C12" s="29"/>
      <c r="D12" s="29"/>
      <c r="E12" s="29"/>
      <c r="F12" s="29"/>
      <c r="G12" s="29"/>
      <c r="H12" s="29"/>
      <c r="I12" s="29"/>
    </row>
    <row r="13" spans="1:9" x14ac:dyDescent="0.25">
      <c r="A13" s="29"/>
      <c r="B13" s="29"/>
      <c r="C13" s="29"/>
      <c r="D13" s="29"/>
      <c r="E13" s="29"/>
      <c r="F13" s="29"/>
      <c r="G13" s="29"/>
      <c r="H13" s="29"/>
      <c r="I13" s="29"/>
    </row>
    <row r="14" spans="1:9" x14ac:dyDescent="0.25">
      <c r="A14" s="29"/>
      <c r="B14" s="29"/>
      <c r="C14" s="29"/>
      <c r="D14" s="29"/>
      <c r="E14" s="29"/>
      <c r="F14" s="29"/>
      <c r="G14" s="29"/>
      <c r="H14" s="29"/>
      <c r="I14" s="29"/>
    </row>
    <row r="15" spans="1:9" x14ac:dyDescent="0.25">
      <c r="A15" s="29"/>
      <c r="B15" s="29"/>
      <c r="C15" s="29"/>
      <c r="D15" s="29"/>
      <c r="E15" s="29"/>
      <c r="F15" s="29"/>
      <c r="G15" s="29"/>
      <c r="H15" s="29"/>
      <c r="I15" s="29"/>
    </row>
    <row r="16" spans="1:9" x14ac:dyDescent="0.25">
      <c r="A16" s="29"/>
      <c r="B16" s="29"/>
      <c r="C16" s="29"/>
      <c r="D16" s="29"/>
      <c r="E16" s="29"/>
      <c r="F16" s="29"/>
      <c r="G16" s="29"/>
      <c r="H16" s="29"/>
      <c r="I16" s="29"/>
    </row>
    <row r="17" spans="1:9" x14ac:dyDescent="0.25">
      <c r="A17" s="29"/>
      <c r="B17" s="29"/>
      <c r="C17" s="29"/>
      <c r="D17" s="29"/>
      <c r="E17" s="29"/>
      <c r="F17" s="29"/>
      <c r="G17" s="29"/>
      <c r="H17" s="29"/>
      <c r="I17" s="29"/>
    </row>
    <row r="18" spans="1:9" x14ac:dyDescent="0.25">
      <c r="A18" s="29"/>
      <c r="B18" s="29"/>
      <c r="C18" s="29"/>
      <c r="D18" s="29"/>
      <c r="E18" s="29"/>
      <c r="F18" s="29"/>
      <c r="G18" s="29"/>
      <c r="H18" s="29"/>
      <c r="I18" s="29"/>
    </row>
    <row r="19" spans="1:9" x14ac:dyDescent="0.25">
      <c r="A19" s="29"/>
      <c r="B19" s="29"/>
      <c r="C19" s="29"/>
      <c r="D19" s="29"/>
      <c r="E19" s="29"/>
      <c r="F19" s="29"/>
      <c r="G19" s="29"/>
      <c r="H19" s="29"/>
      <c r="I19" s="29"/>
    </row>
    <row r="20" spans="1:9" x14ac:dyDescent="0.25">
      <c r="A20" s="29"/>
      <c r="B20" s="29"/>
      <c r="C20" s="29"/>
      <c r="D20" s="29"/>
      <c r="E20" s="29"/>
      <c r="F20" s="29"/>
      <c r="G20" s="29"/>
      <c r="H20" s="29"/>
      <c r="I20" s="29"/>
    </row>
    <row r="21" spans="1:9" x14ac:dyDescent="0.25">
      <c r="A21" s="29"/>
      <c r="B21" s="29"/>
      <c r="C21" s="29"/>
      <c r="D21" s="29"/>
      <c r="E21" s="29"/>
      <c r="F21" s="29"/>
      <c r="G21" s="29"/>
      <c r="H21" s="29"/>
      <c r="I21" s="29"/>
    </row>
    <row r="22" spans="1:9" x14ac:dyDescent="0.25">
      <c r="A22" s="29"/>
      <c r="B22" s="29"/>
      <c r="C22" s="29"/>
      <c r="D22" s="29"/>
      <c r="E22" s="29"/>
      <c r="F22" s="29"/>
      <c r="G22" s="29"/>
      <c r="H22" s="29"/>
      <c r="I22" s="29"/>
    </row>
    <row r="23" spans="1:9" x14ac:dyDescent="0.25">
      <c r="A23" s="29"/>
      <c r="B23" s="29"/>
      <c r="C23" s="29"/>
      <c r="D23" s="29"/>
      <c r="E23" s="29"/>
      <c r="F23" s="29"/>
      <c r="G23" s="29"/>
      <c r="H23" s="29"/>
      <c r="I23" s="29"/>
    </row>
    <row r="24" spans="1:9" x14ac:dyDescent="0.25">
      <c r="A24" s="29"/>
      <c r="B24" s="29"/>
      <c r="C24" s="29"/>
      <c r="D24" s="29"/>
      <c r="E24" s="29"/>
      <c r="F24" s="29"/>
      <c r="G24" s="29"/>
      <c r="H24" s="29"/>
      <c r="I24" s="29"/>
    </row>
    <row r="25" spans="1:9" x14ac:dyDescent="0.25">
      <c r="A25" s="29"/>
      <c r="B25" s="29"/>
      <c r="C25" s="29"/>
      <c r="D25" s="29"/>
      <c r="E25" s="29"/>
      <c r="F25" s="29"/>
      <c r="G25" s="29"/>
      <c r="H25" s="29"/>
      <c r="I25" s="29"/>
    </row>
    <row r="26" spans="1:9" x14ac:dyDescent="0.25">
      <c r="A26" s="12" t="s">
        <v>70</v>
      </c>
    </row>
  </sheetData>
  <mergeCells count="3">
    <mergeCell ref="A3:B3"/>
    <mergeCell ref="C3:D3"/>
    <mergeCell ref="E3:F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0071F-C866-4722-A0B7-05FC673F94F0}">
  <dimension ref="A1:H29"/>
  <sheetViews>
    <sheetView workbookViewId="0">
      <selection activeCell="H7" sqref="H7"/>
    </sheetView>
  </sheetViews>
  <sheetFormatPr defaultColWidth="9.140625" defaultRowHeight="15" x14ac:dyDescent="0.25"/>
  <cols>
    <col min="1" max="1" width="23.42578125" style="28" customWidth="1"/>
    <col min="2" max="2" width="16.140625" style="28" customWidth="1"/>
    <col min="3" max="3" width="15.7109375" style="28" customWidth="1"/>
    <col min="4" max="4" width="11.140625" style="28" customWidth="1"/>
    <col min="5" max="5" width="11.5703125" style="28" customWidth="1"/>
    <col min="6" max="16384" width="9.140625" style="28"/>
  </cols>
  <sheetData>
    <row r="1" spans="1:8" x14ac:dyDescent="0.25">
      <c r="A1" s="63" t="s">
        <v>71</v>
      </c>
    </row>
    <row r="2" spans="1:8" x14ac:dyDescent="0.25">
      <c r="A2" s="44"/>
      <c r="B2" s="43" t="s">
        <v>5</v>
      </c>
      <c r="C2" s="42" t="s">
        <v>6</v>
      </c>
      <c r="D2" s="236" t="s">
        <v>7</v>
      </c>
      <c r="E2" s="236" t="s">
        <v>8</v>
      </c>
      <c r="F2" s="29"/>
      <c r="G2" s="29"/>
      <c r="H2" s="29"/>
    </row>
    <row r="3" spans="1:8" x14ac:dyDescent="0.25">
      <c r="A3" s="41" t="s">
        <v>9</v>
      </c>
      <c r="B3" s="37">
        <v>0.53200000000000003</v>
      </c>
      <c r="C3" s="37">
        <v>0.46800000000000003</v>
      </c>
      <c r="D3" s="235">
        <v>1832.3</v>
      </c>
      <c r="E3" s="235">
        <v>1611.7</v>
      </c>
      <c r="F3" s="29"/>
      <c r="G3" s="29"/>
      <c r="H3" s="29"/>
    </row>
    <row r="4" spans="1:8" x14ac:dyDescent="0.25">
      <c r="A4" s="40" t="s">
        <v>17</v>
      </c>
      <c r="B4" s="37">
        <v>0.32900000000000001</v>
      </c>
      <c r="C4" s="37">
        <v>0.67100000000000004</v>
      </c>
      <c r="D4" s="235">
        <v>357.2</v>
      </c>
      <c r="E4" s="235">
        <v>174.79999999999998</v>
      </c>
      <c r="F4" s="29"/>
      <c r="G4" s="29"/>
      <c r="H4" s="29"/>
    </row>
    <row r="5" spans="1:8" x14ac:dyDescent="0.25">
      <c r="A5" s="40" t="s">
        <v>16</v>
      </c>
      <c r="B5" s="37">
        <v>0.42399999999999999</v>
      </c>
      <c r="C5" s="37">
        <v>0.57599999999999996</v>
      </c>
      <c r="D5" s="235">
        <v>435</v>
      </c>
      <c r="E5" s="235">
        <v>590.4</v>
      </c>
      <c r="F5" s="29"/>
      <c r="G5" s="29"/>
      <c r="H5" s="29"/>
    </row>
    <row r="6" spans="1:8" x14ac:dyDescent="0.25">
      <c r="A6" s="40" t="s">
        <v>15</v>
      </c>
      <c r="B6" s="37">
        <v>0.54500000000000004</v>
      </c>
      <c r="C6" s="37">
        <v>0.45500000000000002</v>
      </c>
      <c r="D6" s="235">
        <v>129.1</v>
      </c>
      <c r="E6" s="235">
        <v>107.7</v>
      </c>
      <c r="F6" s="29"/>
      <c r="G6" s="29"/>
      <c r="H6" s="29"/>
    </row>
    <row r="7" spans="1:8" x14ac:dyDescent="0.25">
      <c r="A7" s="40" t="s">
        <v>14</v>
      </c>
      <c r="B7" s="37">
        <v>0.57999999999999996</v>
      </c>
      <c r="C7" s="37">
        <v>0.42</v>
      </c>
      <c r="D7" s="235">
        <v>345.2</v>
      </c>
      <c r="E7" s="235">
        <v>250.10000000000002</v>
      </c>
      <c r="F7" s="29"/>
      <c r="G7" s="29"/>
      <c r="H7" s="29"/>
    </row>
    <row r="8" spans="1:8" x14ac:dyDescent="0.25">
      <c r="A8" s="40" t="s">
        <v>13</v>
      </c>
      <c r="B8" s="37">
        <v>0.67</v>
      </c>
      <c r="C8" s="37">
        <v>0.33</v>
      </c>
      <c r="D8" s="235">
        <v>432.70000000000005</v>
      </c>
      <c r="E8" s="235">
        <v>213</v>
      </c>
      <c r="F8" s="29"/>
      <c r="G8" s="29"/>
      <c r="H8" s="29"/>
    </row>
    <row r="9" spans="1:8" x14ac:dyDescent="0.25">
      <c r="A9" s="40" t="s">
        <v>12</v>
      </c>
      <c r="B9" s="37">
        <v>0.77200000000000002</v>
      </c>
      <c r="C9" s="37">
        <v>0.22800000000000001</v>
      </c>
      <c r="D9" s="235">
        <v>315.7</v>
      </c>
      <c r="E9" s="235">
        <v>93.3</v>
      </c>
      <c r="F9" s="29"/>
      <c r="G9" s="29"/>
      <c r="H9" s="29"/>
    </row>
    <row r="10" spans="1:8" x14ac:dyDescent="0.25">
      <c r="A10" s="2" t="s">
        <v>63</v>
      </c>
      <c r="B10" s="46"/>
      <c r="C10" s="46"/>
      <c r="D10" s="29"/>
      <c r="E10" s="29"/>
      <c r="F10" s="29"/>
      <c r="G10" s="29"/>
      <c r="H10" s="29"/>
    </row>
    <row r="11" spans="1:8" x14ac:dyDescent="0.25">
      <c r="A11" s="2" t="s">
        <v>72</v>
      </c>
      <c r="B11" s="46"/>
      <c r="C11" s="46"/>
      <c r="D11" s="29"/>
      <c r="E11" s="29"/>
      <c r="F11" s="29"/>
      <c r="G11" s="29"/>
      <c r="H11" s="29"/>
    </row>
    <row r="12" spans="1:8" x14ac:dyDescent="0.25">
      <c r="B12" s="46"/>
      <c r="C12" s="46"/>
      <c r="D12" s="29"/>
      <c r="E12" s="29"/>
      <c r="F12" s="29"/>
      <c r="G12" s="29"/>
      <c r="H12" s="29"/>
    </row>
    <row r="13" spans="1:8" x14ac:dyDescent="0.25">
      <c r="A13" s="56"/>
      <c r="B13" s="56"/>
      <c r="C13" s="56"/>
      <c r="D13" s="56"/>
      <c r="E13" s="56"/>
      <c r="F13" s="56"/>
      <c r="G13" s="56"/>
      <c r="H13" s="56"/>
    </row>
    <row r="14" spans="1:8" x14ac:dyDescent="0.25">
      <c r="A14" s="56"/>
      <c r="B14" s="56"/>
      <c r="C14" s="56"/>
      <c r="D14" s="56"/>
      <c r="E14" s="56"/>
      <c r="F14" s="56"/>
      <c r="G14" s="56"/>
      <c r="H14" s="56"/>
    </row>
    <row r="15" spans="1:8" x14ac:dyDescent="0.25">
      <c r="A15" s="56"/>
      <c r="B15" s="56"/>
      <c r="C15" s="56"/>
      <c r="D15" s="56"/>
      <c r="E15" s="56"/>
      <c r="F15" s="56"/>
      <c r="G15" s="56"/>
      <c r="H15" s="56"/>
    </row>
    <row r="16" spans="1:8" x14ac:dyDescent="0.25">
      <c r="A16" s="56"/>
      <c r="B16" s="56"/>
      <c r="C16" s="56"/>
      <c r="D16" s="56"/>
      <c r="E16" s="56"/>
      <c r="F16" s="56"/>
      <c r="G16" s="56"/>
      <c r="H16" s="56"/>
    </row>
    <row r="17" spans="1:8" x14ac:dyDescent="0.25">
      <c r="A17" s="56"/>
      <c r="B17" s="56"/>
      <c r="C17" s="56"/>
      <c r="D17" s="56"/>
      <c r="E17" s="56"/>
      <c r="F17" s="56"/>
      <c r="G17" s="56"/>
      <c r="H17" s="56"/>
    </row>
    <row r="18" spans="1:8" x14ac:dyDescent="0.25">
      <c r="A18" s="56"/>
      <c r="B18" s="56"/>
      <c r="C18" s="56"/>
      <c r="D18" s="56"/>
      <c r="E18" s="56"/>
      <c r="F18" s="56"/>
      <c r="G18" s="56"/>
      <c r="H18" s="56"/>
    </row>
    <row r="19" spans="1:8" x14ac:dyDescent="0.25">
      <c r="A19" s="56"/>
      <c r="B19" s="56"/>
      <c r="C19" s="56"/>
      <c r="D19" s="56"/>
      <c r="E19" s="56"/>
      <c r="F19" s="56"/>
      <c r="G19" s="56"/>
      <c r="H19" s="56"/>
    </row>
    <row r="20" spans="1:8" x14ac:dyDescent="0.25">
      <c r="A20" s="56"/>
      <c r="B20" s="56"/>
      <c r="C20" s="56"/>
      <c r="D20" s="56"/>
      <c r="E20" s="56"/>
      <c r="F20" s="56"/>
      <c r="G20" s="56"/>
      <c r="H20" s="56"/>
    </row>
    <row r="21" spans="1:8" x14ac:dyDescent="0.25">
      <c r="A21" s="56"/>
      <c r="B21" s="56"/>
      <c r="C21" s="56"/>
      <c r="D21" s="56"/>
      <c r="E21" s="56"/>
      <c r="F21" s="56"/>
      <c r="G21" s="56"/>
      <c r="H21" s="56"/>
    </row>
    <row r="22" spans="1:8" x14ac:dyDescent="0.25">
      <c r="A22" s="56"/>
      <c r="B22" s="56"/>
      <c r="C22" s="56"/>
      <c r="D22" s="56"/>
      <c r="E22" s="56"/>
      <c r="F22" s="56"/>
      <c r="G22" s="56"/>
      <c r="H22" s="56"/>
    </row>
    <row r="23" spans="1:8" x14ac:dyDescent="0.25">
      <c r="A23" s="56"/>
      <c r="B23" s="56"/>
      <c r="C23" s="56"/>
      <c r="D23" s="56"/>
      <c r="E23" s="56"/>
      <c r="F23" s="56"/>
      <c r="G23" s="56"/>
      <c r="H23" s="56"/>
    </row>
    <row r="24" spans="1:8" x14ac:dyDescent="0.25">
      <c r="A24" s="56"/>
      <c r="B24" s="56"/>
      <c r="C24" s="56"/>
      <c r="D24" s="56"/>
      <c r="E24" s="56"/>
      <c r="F24" s="56"/>
      <c r="G24" s="56"/>
      <c r="H24" s="56"/>
    </row>
    <row r="25" spans="1:8" x14ac:dyDescent="0.25">
      <c r="A25" s="56"/>
      <c r="B25" s="56"/>
      <c r="C25" s="56"/>
      <c r="D25" s="56"/>
      <c r="E25" s="56"/>
      <c r="F25" s="56"/>
      <c r="G25" s="56"/>
      <c r="H25" s="56"/>
    </row>
    <row r="26" spans="1:8" x14ac:dyDescent="0.25">
      <c r="A26" s="56"/>
      <c r="B26" s="56"/>
      <c r="C26" s="56"/>
      <c r="D26" s="56"/>
      <c r="E26" s="56"/>
      <c r="F26" s="56"/>
      <c r="G26" s="56"/>
      <c r="H26" s="56"/>
    </row>
    <row r="27" spans="1:8" x14ac:dyDescent="0.25">
      <c r="A27" s="56"/>
      <c r="B27" s="56"/>
      <c r="C27" s="56"/>
      <c r="D27" s="56"/>
      <c r="E27" s="56"/>
      <c r="F27" s="56"/>
      <c r="G27" s="56"/>
      <c r="H27" s="56"/>
    </row>
    <row r="28" spans="1:8" x14ac:dyDescent="0.25">
      <c r="A28" s="56"/>
      <c r="B28" s="56"/>
      <c r="C28" s="56"/>
      <c r="D28" s="56"/>
      <c r="E28" s="56"/>
      <c r="F28" s="56"/>
      <c r="G28" s="56"/>
      <c r="H28" s="56"/>
    </row>
    <row r="29" spans="1:8" x14ac:dyDescent="0.25">
      <c r="A29" s="56"/>
      <c r="B29" s="56"/>
      <c r="C29" s="56"/>
      <c r="D29" s="56"/>
      <c r="E29" s="56"/>
      <c r="F29" s="56"/>
      <c r="G29" s="56"/>
      <c r="H29" s="56"/>
    </row>
  </sheetData>
  <pageMargins left="0.75" right="0.75" top="0.75" bottom="0.5" header="0.5" footer="0.75"/>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E0F61-F5F1-48C7-8381-84479711E4C5}">
  <dimension ref="A1:P41"/>
  <sheetViews>
    <sheetView workbookViewId="0">
      <selection activeCell="C32" sqref="C32"/>
    </sheetView>
  </sheetViews>
  <sheetFormatPr defaultColWidth="9.140625" defaultRowHeight="15" x14ac:dyDescent="0.25"/>
  <cols>
    <col min="1" max="1" width="12.140625" style="28" customWidth="1"/>
    <col min="2" max="16384" width="9.140625" style="28"/>
  </cols>
  <sheetData>
    <row r="1" spans="1:16" x14ac:dyDescent="0.25">
      <c r="A1" s="45" t="s">
        <v>65</v>
      </c>
      <c r="B1" s="29"/>
      <c r="C1" s="29"/>
      <c r="D1" s="29"/>
      <c r="E1" s="29"/>
      <c r="F1" s="29"/>
      <c r="G1" s="29"/>
      <c r="H1" s="29"/>
      <c r="I1" s="29"/>
      <c r="J1" s="29"/>
      <c r="K1" s="29"/>
      <c r="L1" s="29"/>
      <c r="M1" s="29"/>
      <c r="N1" s="29"/>
      <c r="O1" s="29"/>
      <c r="P1" s="29"/>
    </row>
    <row r="2" spans="1:16" x14ac:dyDescent="0.25">
      <c r="A2" s="29"/>
      <c r="B2" s="29"/>
      <c r="C2" s="29"/>
      <c r="D2" s="29"/>
      <c r="E2" s="29"/>
      <c r="F2" s="29"/>
      <c r="G2" s="29"/>
      <c r="H2" s="29"/>
      <c r="I2" s="29"/>
      <c r="J2" s="29"/>
      <c r="K2" s="29"/>
      <c r="L2" s="29"/>
      <c r="M2" s="29"/>
      <c r="N2" s="29"/>
      <c r="O2" s="29"/>
      <c r="P2" s="29"/>
    </row>
    <row r="3" spans="1:16" x14ac:dyDescent="0.25">
      <c r="A3" s="53"/>
      <c r="B3" s="54">
        <v>2015</v>
      </c>
      <c r="C3" s="54">
        <v>2018</v>
      </c>
      <c r="D3" s="29"/>
      <c r="E3" s="29"/>
      <c r="F3" s="29"/>
      <c r="G3" s="29"/>
      <c r="H3" s="29"/>
      <c r="I3" s="29"/>
      <c r="J3" s="29"/>
      <c r="K3" s="29"/>
      <c r="L3" s="29"/>
      <c r="M3" s="29"/>
      <c r="N3" s="29"/>
      <c r="O3" s="29"/>
      <c r="P3" s="29"/>
    </row>
    <row r="4" spans="1:16" x14ac:dyDescent="0.25">
      <c r="A4" s="29" t="s">
        <v>41</v>
      </c>
      <c r="B4" s="46">
        <v>0.13</v>
      </c>
      <c r="C4" s="46">
        <v>0.13</v>
      </c>
      <c r="D4" s="29"/>
      <c r="E4" s="29"/>
      <c r="F4" s="29"/>
      <c r="G4" s="29"/>
      <c r="H4" s="29"/>
      <c r="I4" s="29"/>
      <c r="J4" s="29"/>
      <c r="K4" s="29"/>
      <c r="L4" s="29"/>
      <c r="M4" s="29"/>
      <c r="N4" s="29"/>
      <c r="O4" s="29"/>
      <c r="P4" s="29"/>
    </row>
    <row r="5" spans="1:16" x14ac:dyDescent="0.25">
      <c r="A5" s="29" t="s">
        <v>40</v>
      </c>
      <c r="B5" s="46">
        <v>0.17</v>
      </c>
      <c r="C5" s="46">
        <v>0.18</v>
      </c>
      <c r="D5" s="29"/>
      <c r="E5" s="29"/>
      <c r="F5" s="29"/>
      <c r="G5" s="29"/>
      <c r="H5" s="29"/>
      <c r="I5" s="29"/>
      <c r="J5" s="29"/>
      <c r="K5" s="29"/>
      <c r="L5" s="29"/>
      <c r="M5" s="29"/>
      <c r="N5" s="29"/>
      <c r="O5" s="29"/>
      <c r="P5" s="29"/>
    </row>
    <row r="6" spans="1:16" x14ac:dyDescent="0.25">
      <c r="A6" s="29" t="s">
        <v>39</v>
      </c>
      <c r="B6" s="46">
        <v>0.18</v>
      </c>
      <c r="C6" s="46">
        <v>0.2</v>
      </c>
      <c r="D6" s="29"/>
      <c r="E6" s="29"/>
      <c r="F6" s="29"/>
      <c r="G6" s="29"/>
      <c r="H6" s="29"/>
      <c r="I6" s="29"/>
      <c r="J6" s="29"/>
      <c r="K6" s="29"/>
      <c r="L6" s="29"/>
      <c r="M6" s="29"/>
      <c r="N6" s="29"/>
      <c r="O6" s="29"/>
      <c r="P6" s="29"/>
    </row>
    <row r="7" spans="1:16" x14ac:dyDescent="0.25">
      <c r="A7" s="29" t="s">
        <v>38</v>
      </c>
      <c r="B7" s="46">
        <v>0.18</v>
      </c>
      <c r="C7" s="46">
        <v>0.2</v>
      </c>
      <c r="D7" s="29"/>
      <c r="E7" s="29"/>
      <c r="F7" s="29"/>
      <c r="G7" s="29"/>
      <c r="H7" s="29"/>
      <c r="I7" s="29"/>
      <c r="J7" s="29"/>
      <c r="K7" s="29"/>
      <c r="L7" s="29"/>
      <c r="M7" s="29"/>
      <c r="N7" s="29"/>
      <c r="O7" s="29"/>
      <c r="P7" s="29"/>
    </row>
    <row r="8" spans="1:16" x14ac:dyDescent="0.25">
      <c r="A8" s="29" t="s">
        <v>37</v>
      </c>
      <c r="B8" s="46">
        <v>0.21</v>
      </c>
      <c r="C8" s="46">
        <v>0.22</v>
      </c>
      <c r="D8" s="29"/>
      <c r="E8" s="29"/>
      <c r="F8" s="29"/>
      <c r="G8" s="29"/>
      <c r="H8" s="29"/>
      <c r="I8" s="29"/>
      <c r="J8" s="29"/>
      <c r="K8" s="29"/>
      <c r="L8" s="29"/>
      <c r="M8" s="29"/>
      <c r="N8" s="29"/>
      <c r="O8" s="29"/>
      <c r="P8" s="29"/>
    </row>
    <row r="9" spans="1:16" x14ac:dyDescent="0.25">
      <c r="A9" s="29" t="s">
        <v>36</v>
      </c>
      <c r="B9" s="46">
        <v>0.18</v>
      </c>
      <c r="C9" s="46">
        <v>0.22</v>
      </c>
      <c r="D9" s="29"/>
      <c r="E9" s="29"/>
      <c r="F9" s="29"/>
      <c r="G9" s="29"/>
      <c r="H9" s="29"/>
      <c r="I9" s="29"/>
      <c r="J9" s="29"/>
      <c r="K9" s="29"/>
      <c r="L9" s="29"/>
      <c r="M9" s="29"/>
      <c r="N9" s="29"/>
      <c r="O9" s="29"/>
      <c r="P9" s="29"/>
    </row>
    <row r="10" spans="1:16" x14ac:dyDescent="0.25">
      <c r="A10" s="29" t="s">
        <v>35</v>
      </c>
      <c r="B10" s="46">
        <v>0.2</v>
      </c>
      <c r="C10" s="46">
        <v>0.22</v>
      </c>
      <c r="D10" s="29"/>
      <c r="E10" s="29"/>
      <c r="F10" s="29"/>
      <c r="G10" s="29"/>
      <c r="H10" s="29"/>
      <c r="I10" s="29"/>
      <c r="J10" s="29"/>
      <c r="K10" s="29"/>
      <c r="L10" s="29"/>
      <c r="M10" s="29"/>
      <c r="N10" s="29"/>
      <c r="O10" s="29"/>
      <c r="P10" s="29"/>
    </row>
    <row r="11" spans="1:16" x14ac:dyDescent="0.25">
      <c r="A11" s="29" t="s">
        <v>34</v>
      </c>
      <c r="B11" s="46">
        <v>0.2</v>
      </c>
      <c r="C11" s="46">
        <v>0.23</v>
      </c>
      <c r="D11" s="29"/>
      <c r="E11" s="29"/>
      <c r="F11" s="29"/>
      <c r="G11" s="29"/>
      <c r="H11" s="29"/>
      <c r="I11" s="29"/>
      <c r="J11" s="29"/>
      <c r="K11" s="29"/>
      <c r="L11" s="29"/>
      <c r="M11" s="29"/>
      <c r="N11" s="29"/>
      <c r="O11" s="29"/>
      <c r="P11" s="29"/>
    </row>
    <row r="12" spans="1:16" x14ac:dyDescent="0.25">
      <c r="A12" s="29" t="s">
        <v>33</v>
      </c>
      <c r="B12" s="46">
        <v>0.21</v>
      </c>
      <c r="C12" s="46">
        <v>0.24</v>
      </c>
      <c r="D12" s="29"/>
      <c r="E12" s="29"/>
      <c r="F12" s="29"/>
      <c r="G12" s="29"/>
      <c r="H12" s="29"/>
      <c r="I12" s="29"/>
      <c r="J12" s="29"/>
      <c r="K12" s="29"/>
      <c r="L12" s="29"/>
      <c r="M12" s="29"/>
      <c r="N12" s="29"/>
      <c r="O12" s="29"/>
      <c r="P12" s="29"/>
    </row>
    <row r="13" spans="1:16" x14ac:dyDescent="0.25">
      <c r="A13" s="29" t="s">
        <v>32</v>
      </c>
      <c r="B13" s="46">
        <v>0.22</v>
      </c>
      <c r="C13" s="46">
        <v>0.24</v>
      </c>
      <c r="D13" s="29"/>
      <c r="E13" s="29"/>
      <c r="F13" s="29"/>
      <c r="G13" s="29"/>
      <c r="H13" s="29"/>
      <c r="I13" s="29"/>
      <c r="J13" s="29"/>
      <c r="K13" s="29"/>
      <c r="L13" s="29"/>
      <c r="M13" s="29"/>
      <c r="N13" s="29"/>
      <c r="O13" s="29"/>
      <c r="P13" s="29"/>
    </row>
    <row r="14" spans="1:16" x14ac:dyDescent="0.25">
      <c r="A14" s="29" t="s">
        <v>31</v>
      </c>
      <c r="B14" s="46">
        <v>0.24</v>
      </c>
      <c r="C14" s="46">
        <v>0.25</v>
      </c>
      <c r="D14" s="29"/>
      <c r="E14" s="29"/>
      <c r="F14" s="29"/>
      <c r="G14" s="29"/>
      <c r="H14" s="29"/>
      <c r="I14" s="29"/>
      <c r="J14" s="29"/>
      <c r="K14" s="29"/>
      <c r="L14" s="29"/>
      <c r="M14" s="29"/>
      <c r="N14" s="29"/>
      <c r="O14" s="29"/>
      <c r="P14" s="29"/>
    </row>
    <row r="15" spans="1:16" x14ac:dyDescent="0.25">
      <c r="A15" s="29" t="s">
        <v>2</v>
      </c>
      <c r="B15" s="46">
        <v>0.23</v>
      </c>
      <c r="C15" s="46">
        <v>0.25</v>
      </c>
      <c r="D15" s="29"/>
      <c r="E15" s="29"/>
      <c r="F15" s="29"/>
      <c r="G15" s="29"/>
      <c r="H15" s="29"/>
      <c r="I15" s="29"/>
      <c r="J15" s="29"/>
      <c r="K15" s="29"/>
      <c r="L15" s="29"/>
      <c r="M15" s="29"/>
      <c r="N15" s="29"/>
      <c r="O15" s="29"/>
      <c r="P15" s="29"/>
    </row>
    <row r="16" spans="1:16" x14ac:dyDescent="0.25">
      <c r="A16" s="54" t="s">
        <v>30</v>
      </c>
      <c r="B16" s="55">
        <v>0.24</v>
      </c>
      <c r="C16" s="55">
        <v>0.26</v>
      </c>
      <c r="D16" s="29"/>
      <c r="E16" s="29"/>
      <c r="F16" s="29"/>
      <c r="G16" s="29"/>
      <c r="H16" s="29"/>
      <c r="I16" s="29"/>
      <c r="J16" s="29"/>
      <c r="K16" s="29"/>
      <c r="L16" s="29"/>
      <c r="M16" s="29"/>
      <c r="N16" s="29"/>
      <c r="O16" s="29"/>
      <c r="P16" s="29"/>
    </row>
    <row r="17" spans="1:16" x14ac:dyDescent="0.25">
      <c r="A17" s="29" t="s">
        <v>29</v>
      </c>
      <c r="B17" s="46">
        <v>0.21</v>
      </c>
      <c r="C17" s="46">
        <v>0.26</v>
      </c>
      <c r="D17" s="29"/>
      <c r="E17" s="29"/>
      <c r="F17" s="29"/>
      <c r="G17" s="29"/>
      <c r="H17" s="29"/>
      <c r="I17" s="29"/>
      <c r="J17" s="29"/>
      <c r="K17" s="29"/>
      <c r="L17" s="29"/>
      <c r="M17" s="29"/>
      <c r="N17" s="29"/>
      <c r="O17" s="29"/>
      <c r="P17" s="29"/>
    </row>
    <row r="18" spans="1:16" x14ac:dyDescent="0.25">
      <c r="A18" s="29" t="s">
        <v>28</v>
      </c>
      <c r="B18" s="46">
        <v>0.25</v>
      </c>
      <c r="C18" s="46">
        <v>0.27</v>
      </c>
      <c r="D18" s="29"/>
      <c r="E18" s="29"/>
      <c r="F18" s="29"/>
      <c r="G18" s="29"/>
      <c r="H18" s="29"/>
      <c r="I18" s="29"/>
      <c r="J18" s="29"/>
      <c r="K18" s="29"/>
      <c r="L18" s="29"/>
      <c r="M18" s="29"/>
      <c r="N18" s="29"/>
      <c r="O18" s="29"/>
      <c r="P18" s="29"/>
    </row>
    <row r="19" spans="1:16" x14ac:dyDescent="0.25">
      <c r="A19" s="29" t="s">
        <v>3</v>
      </c>
      <c r="B19" s="46">
        <v>0.26</v>
      </c>
      <c r="C19" s="46">
        <v>0.27</v>
      </c>
      <c r="D19" s="29"/>
      <c r="E19" s="29"/>
      <c r="F19" s="29"/>
      <c r="G19" s="29"/>
      <c r="H19" s="29"/>
      <c r="I19" s="29"/>
      <c r="J19" s="29"/>
      <c r="K19" s="29"/>
      <c r="L19" s="29"/>
      <c r="M19" s="29"/>
      <c r="N19" s="29"/>
      <c r="O19" s="29"/>
      <c r="P19" s="29"/>
    </row>
    <row r="20" spans="1:16" x14ac:dyDescent="0.25">
      <c r="A20" s="29" t="s">
        <v>27</v>
      </c>
      <c r="B20" s="46">
        <v>0.25</v>
      </c>
      <c r="C20" s="46">
        <v>0.28000000000000003</v>
      </c>
      <c r="D20" s="29"/>
      <c r="E20" s="29"/>
      <c r="F20" s="29"/>
      <c r="G20" s="29"/>
      <c r="H20" s="29"/>
      <c r="I20" s="29"/>
      <c r="J20" s="29"/>
      <c r="K20" s="29"/>
      <c r="L20" s="29"/>
      <c r="M20" s="29"/>
      <c r="N20" s="29"/>
      <c r="O20" s="29"/>
      <c r="P20" s="29"/>
    </row>
    <row r="21" spans="1:16" x14ac:dyDescent="0.25">
      <c r="A21" s="29" t="s">
        <v>26</v>
      </c>
      <c r="B21" s="46">
        <v>0.26</v>
      </c>
      <c r="C21" s="46">
        <v>0.28000000000000003</v>
      </c>
      <c r="D21" s="29"/>
      <c r="E21" s="29"/>
      <c r="F21" s="29"/>
      <c r="G21" s="29"/>
      <c r="H21" s="29"/>
      <c r="I21" s="29"/>
      <c r="J21" s="29"/>
      <c r="K21" s="29"/>
      <c r="L21" s="29"/>
      <c r="M21" s="29"/>
      <c r="N21" s="29"/>
      <c r="O21" s="29"/>
      <c r="P21" s="29"/>
    </row>
    <row r="22" spans="1:16" x14ac:dyDescent="0.25">
      <c r="A22" s="54" t="s">
        <v>25</v>
      </c>
      <c r="B22" s="55">
        <v>0.26</v>
      </c>
      <c r="C22" s="55">
        <v>0.28000000000000003</v>
      </c>
      <c r="D22" s="29"/>
      <c r="E22" s="29"/>
      <c r="F22" s="29"/>
      <c r="G22" s="29"/>
      <c r="H22" s="29"/>
      <c r="I22" s="29"/>
      <c r="J22" s="29"/>
      <c r="K22" s="29"/>
      <c r="L22" s="29"/>
      <c r="M22" s="29"/>
      <c r="N22" s="29"/>
      <c r="O22" s="29"/>
      <c r="P22" s="29"/>
    </row>
    <row r="23" spans="1:16" x14ac:dyDescent="0.25">
      <c r="A23" s="29" t="s">
        <v>24</v>
      </c>
      <c r="B23" s="46">
        <v>0.28000000000000003</v>
      </c>
      <c r="C23" s="46">
        <v>0.3</v>
      </c>
      <c r="D23" s="29"/>
      <c r="E23" s="29"/>
      <c r="F23" s="29"/>
      <c r="G23" s="29"/>
      <c r="H23" s="29"/>
      <c r="I23" s="29"/>
      <c r="J23" s="29"/>
      <c r="K23" s="29"/>
      <c r="L23" s="29"/>
      <c r="M23" s="29"/>
      <c r="N23" s="29"/>
      <c r="O23" s="29"/>
      <c r="P23" s="29"/>
    </row>
    <row r="24" spans="1:16" x14ac:dyDescent="0.25">
      <c r="A24" s="29" t="s">
        <v>23</v>
      </c>
      <c r="B24" s="46">
        <v>0.28999999999999998</v>
      </c>
      <c r="C24" s="46">
        <v>0.33</v>
      </c>
      <c r="D24" s="29"/>
      <c r="E24" s="29"/>
      <c r="F24" s="29"/>
      <c r="G24" s="29"/>
      <c r="H24" s="29"/>
      <c r="I24" s="29"/>
      <c r="J24" s="29"/>
      <c r="K24" s="29"/>
      <c r="L24" s="29"/>
      <c r="M24" s="29"/>
      <c r="N24" s="29"/>
      <c r="O24" s="29"/>
      <c r="P24" s="29"/>
    </row>
    <row r="25" spans="1:16" x14ac:dyDescent="0.25">
      <c r="A25" s="29" t="s">
        <v>22</v>
      </c>
      <c r="B25" s="46">
        <v>0.39</v>
      </c>
      <c r="C25" s="46">
        <v>0.4</v>
      </c>
      <c r="D25" s="29"/>
      <c r="E25" s="29"/>
      <c r="F25" s="29"/>
      <c r="G25" s="29"/>
      <c r="H25" s="29"/>
      <c r="I25" s="29"/>
      <c r="J25" s="29"/>
      <c r="K25" s="29"/>
      <c r="L25" s="29"/>
      <c r="M25" s="29"/>
      <c r="N25" s="29"/>
      <c r="O25" s="29"/>
      <c r="P25" s="29"/>
    </row>
    <row r="26" spans="1:16" x14ac:dyDescent="0.25">
      <c r="A26" s="29" t="s">
        <v>21</v>
      </c>
      <c r="B26" s="46">
        <v>0.34</v>
      </c>
      <c r="C26" s="46">
        <v>0.4</v>
      </c>
      <c r="D26" s="29"/>
      <c r="E26" s="29"/>
      <c r="F26" s="29"/>
      <c r="G26" s="29"/>
      <c r="H26" s="29"/>
      <c r="I26" s="29"/>
      <c r="J26" s="29"/>
      <c r="K26" s="29"/>
      <c r="L26" s="29"/>
      <c r="M26" s="29"/>
      <c r="N26" s="29"/>
      <c r="O26" s="29"/>
      <c r="P26" s="29"/>
    </row>
    <row r="27" spans="1:16" x14ac:dyDescent="0.25">
      <c r="A27" s="29" t="s">
        <v>20</v>
      </c>
      <c r="B27" s="46">
        <v>0.41</v>
      </c>
      <c r="C27" s="46">
        <v>0.43</v>
      </c>
      <c r="D27" s="29"/>
      <c r="E27" s="29"/>
      <c r="F27" s="29"/>
      <c r="G27" s="29"/>
      <c r="H27" s="29"/>
      <c r="I27" s="29"/>
      <c r="J27" s="29"/>
      <c r="K27" s="29"/>
      <c r="L27" s="29"/>
      <c r="M27" s="29"/>
      <c r="N27" s="29"/>
      <c r="O27" s="29"/>
      <c r="P27" s="29"/>
    </row>
    <row r="28" spans="1:16" x14ac:dyDescent="0.25">
      <c r="A28" s="29" t="s">
        <v>1</v>
      </c>
      <c r="B28" s="46">
        <v>0.6</v>
      </c>
      <c r="C28" s="46">
        <v>0.44</v>
      </c>
      <c r="D28" s="29"/>
      <c r="E28" s="29"/>
      <c r="F28" s="29"/>
      <c r="G28" s="29"/>
      <c r="H28" s="29"/>
      <c r="I28" s="29"/>
      <c r="J28" s="29"/>
      <c r="K28" s="29"/>
      <c r="L28" s="29"/>
      <c r="M28" s="29"/>
      <c r="N28" s="29"/>
      <c r="O28" s="29"/>
      <c r="P28" s="29"/>
    </row>
    <row r="29" spans="1:16" x14ac:dyDescent="0.25">
      <c r="A29" s="29" t="s">
        <v>19</v>
      </c>
      <c r="B29" s="46">
        <v>0.39</v>
      </c>
      <c r="C29" s="46">
        <v>0.45</v>
      </c>
      <c r="D29" s="29"/>
      <c r="E29" s="29"/>
      <c r="F29" s="29"/>
      <c r="G29" s="29"/>
      <c r="H29" s="29"/>
      <c r="I29" s="29"/>
      <c r="J29" s="29"/>
      <c r="K29" s="29"/>
      <c r="L29" s="29"/>
      <c r="M29" s="29"/>
      <c r="N29" s="29"/>
      <c r="O29" s="29"/>
      <c r="P29" s="29"/>
    </row>
    <row r="30" spans="1:16" x14ac:dyDescent="0.25">
      <c r="A30" s="29" t="s">
        <v>18</v>
      </c>
      <c r="B30" s="46">
        <v>0.52</v>
      </c>
      <c r="C30" s="46">
        <v>0.51</v>
      </c>
      <c r="D30" s="29"/>
      <c r="E30" s="29"/>
      <c r="F30" s="29"/>
      <c r="G30" s="29"/>
      <c r="H30" s="29"/>
      <c r="I30" s="29"/>
      <c r="J30" s="29"/>
      <c r="K30" s="29"/>
      <c r="L30" s="29"/>
      <c r="M30" s="29"/>
      <c r="N30" s="29"/>
      <c r="O30" s="29"/>
      <c r="P30" s="29"/>
    </row>
    <row r="31" spans="1:16" x14ac:dyDescent="0.25">
      <c r="A31" s="29"/>
      <c r="B31" s="29"/>
      <c r="C31" s="29"/>
      <c r="D31" s="29"/>
      <c r="E31" s="29"/>
      <c r="F31" s="29"/>
      <c r="G31" s="29"/>
      <c r="H31" s="29"/>
      <c r="I31" s="29"/>
      <c r="J31" s="29"/>
      <c r="K31" s="29"/>
      <c r="L31" s="29"/>
      <c r="M31" s="29"/>
      <c r="N31" s="29"/>
      <c r="O31" s="29"/>
      <c r="P31" s="29"/>
    </row>
    <row r="32" spans="1:16" x14ac:dyDescent="0.25">
      <c r="A32" s="29"/>
      <c r="B32" s="29"/>
      <c r="C32" s="29"/>
      <c r="D32" s="29"/>
      <c r="E32" s="29"/>
      <c r="F32" s="29"/>
      <c r="G32" s="29"/>
      <c r="H32" s="29"/>
      <c r="I32" s="29"/>
      <c r="J32" s="29"/>
      <c r="K32" s="29"/>
      <c r="L32" s="29"/>
      <c r="M32" s="29"/>
      <c r="N32" s="29"/>
      <c r="O32" s="29"/>
      <c r="P32" s="29"/>
    </row>
    <row r="33" spans="1:16" x14ac:dyDescent="0.25">
      <c r="A33" s="29"/>
      <c r="B33" s="29"/>
      <c r="C33" s="29"/>
      <c r="D33" s="29"/>
      <c r="E33" s="29"/>
      <c r="F33" s="29"/>
      <c r="G33" s="29"/>
      <c r="H33" s="29"/>
      <c r="I33" s="29"/>
      <c r="J33" s="29"/>
      <c r="K33" s="29"/>
      <c r="L33" s="29"/>
      <c r="M33" s="29"/>
      <c r="N33" s="29"/>
      <c r="O33" s="29"/>
      <c r="P33" s="29"/>
    </row>
    <row r="34" spans="1:16" x14ac:dyDescent="0.25">
      <c r="A34" s="29"/>
      <c r="B34" s="29"/>
      <c r="C34" s="29"/>
      <c r="D34" s="29"/>
      <c r="E34" s="29"/>
      <c r="F34" s="29"/>
      <c r="G34" s="29"/>
      <c r="H34" s="29"/>
      <c r="I34" s="29"/>
      <c r="J34" s="29"/>
      <c r="K34" s="29"/>
      <c r="L34" s="29"/>
      <c r="M34" s="29"/>
      <c r="N34" s="29"/>
      <c r="O34" s="29"/>
      <c r="P34" s="29"/>
    </row>
    <row r="35" spans="1:16" x14ac:dyDescent="0.25">
      <c r="A35" s="29"/>
      <c r="B35" s="29"/>
      <c r="C35" s="29"/>
      <c r="D35" s="29"/>
      <c r="E35" s="29"/>
      <c r="F35" s="29"/>
      <c r="G35" s="29"/>
      <c r="H35" s="29"/>
      <c r="I35" s="29"/>
      <c r="J35" s="29"/>
      <c r="K35" s="29"/>
      <c r="L35" s="29"/>
      <c r="M35" s="29"/>
      <c r="N35" s="29"/>
      <c r="O35" s="29"/>
      <c r="P35" s="29"/>
    </row>
    <row r="36" spans="1:16" x14ac:dyDescent="0.25">
      <c r="A36" s="29"/>
      <c r="B36" s="29"/>
      <c r="C36" s="29"/>
      <c r="D36" s="29"/>
      <c r="E36" s="29"/>
      <c r="F36" s="29"/>
      <c r="G36" s="29"/>
      <c r="H36" s="29"/>
      <c r="I36" s="29"/>
      <c r="J36" s="29"/>
      <c r="K36" s="29"/>
      <c r="L36" s="29"/>
      <c r="M36" s="29"/>
      <c r="N36" s="29"/>
      <c r="O36" s="29"/>
      <c r="P36" s="29"/>
    </row>
    <row r="37" spans="1:16" x14ac:dyDescent="0.25">
      <c r="A37" s="29"/>
      <c r="B37" s="29"/>
      <c r="C37" s="29"/>
      <c r="D37" s="29"/>
      <c r="E37" s="29"/>
      <c r="F37" s="29"/>
      <c r="G37" s="29"/>
      <c r="H37" s="29"/>
      <c r="I37" s="29"/>
      <c r="J37" s="29"/>
      <c r="K37" s="29"/>
      <c r="L37" s="29"/>
      <c r="M37" s="29"/>
      <c r="N37" s="29"/>
      <c r="O37" s="29"/>
      <c r="P37" s="29"/>
    </row>
    <row r="38" spans="1:16" x14ac:dyDescent="0.25">
      <c r="A38" s="29"/>
      <c r="B38" s="29"/>
      <c r="C38" s="29"/>
      <c r="D38" s="29"/>
      <c r="E38" s="29"/>
      <c r="F38" s="29"/>
      <c r="G38" s="29"/>
      <c r="H38" s="29"/>
      <c r="I38" s="29"/>
      <c r="J38" s="29"/>
      <c r="K38" s="29"/>
      <c r="L38" s="29"/>
      <c r="M38" s="29"/>
      <c r="N38" s="29"/>
      <c r="O38" s="29"/>
      <c r="P38" s="29"/>
    </row>
    <row r="39" spans="1:16" x14ac:dyDescent="0.25">
      <c r="A39" s="57" t="s">
        <v>56</v>
      </c>
      <c r="B39" s="29"/>
      <c r="C39" s="29"/>
      <c r="D39" s="29"/>
      <c r="E39" s="29"/>
      <c r="F39" s="29"/>
      <c r="G39" s="29"/>
      <c r="H39" s="29"/>
      <c r="I39" s="29"/>
      <c r="J39" s="29"/>
      <c r="K39" s="29"/>
      <c r="L39" s="29"/>
      <c r="M39" s="29"/>
      <c r="N39" s="29"/>
      <c r="O39" s="29"/>
      <c r="P39" s="29"/>
    </row>
    <row r="40" spans="1:16" x14ac:dyDescent="0.25">
      <c r="A40" s="58" t="s">
        <v>58</v>
      </c>
    </row>
    <row r="41" spans="1:16" x14ac:dyDescent="0.25">
      <c r="A41" s="58" t="s">
        <v>57</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00"/>
  <sheetViews>
    <sheetView workbookViewId="0">
      <selection activeCell="U30" sqref="U30"/>
    </sheetView>
  </sheetViews>
  <sheetFormatPr defaultColWidth="14.42578125" defaultRowHeight="15" customHeight="1" x14ac:dyDescent="0.25"/>
  <cols>
    <col min="1" max="1" width="18.42578125" customWidth="1"/>
    <col min="2" max="12" width="8.7109375" customWidth="1"/>
    <col min="13" max="13" width="8.7109375" style="17" customWidth="1"/>
    <col min="14" max="17" width="8.7109375" customWidth="1"/>
    <col min="18" max="18" width="10.7109375" customWidth="1"/>
    <col min="19" max="22" width="8.7109375" customWidth="1"/>
  </cols>
  <sheetData>
    <row r="1" spans="1:14" ht="14.25" customHeight="1" x14ac:dyDescent="0.25">
      <c r="A1" s="23" t="s">
        <v>67</v>
      </c>
      <c r="B1" s="1"/>
      <c r="C1" s="1"/>
      <c r="D1" s="1"/>
      <c r="E1" s="1"/>
      <c r="F1" s="1"/>
      <c r="G1" s="1"/>
      <c r="H1" s="1"/>
      <c r="I1" s="1"/>
      <c r="J1" s="1"/>
      <c r="K1" s="2"/>
      <c r="L1" s="2"/>
      <c r="M1" s="16"/>
      <c r="N1" s="2"/>
    </row>
    <row r="2" spans="1:14" ht="14.25" customHeight="1" x14ac:dyDescent="0.25">
      <c r="A2" s="248"/>
      <c r="B2" s="249"/>
      <c r="C2" s="249"/>
      <c r="D2" s="249"/>
      <c r="E2" s="249"/>
      <c r="F2" s="249"/>
      <c r="G2" s="249"/>
      <c r="H2" s="249"/>
      <c r="I2" s="249"/>
      <c r="J2" s="250"/>
      <c r="K2" s="2"/>
      <c r="L2" s="2"/>
      <c r="M2" s="16"/>
      <c r="N2" s="2"/>
    </row>
    <row r="3" spans="1:14" ht="14.25" customHeight="1" x14ac:dyDescent="0.25">
      <c r="A3" s="3" t="s">
        <v>4</v>
      </c>
      <c r="B3" s="3">
        <v>2010</v>
      </c>
      <c r="C3" s="3">
        <v>2011</v>
      </c>
      <c r="D3" s="3">
        <v>2012</v>
      </c>
      <c r="E3" s="3">
        <v>2013</v>
      </c>
      <c r="F3" s="3">
        <v>2014</v>
      </c>
      <c r="G3" s="3">
        <v>2015</v>
      </c>
      <c r="H3" s="3">
        <v>2016</v>
      </c>
      <c r="I3" s="3">
        <v>2017</v>
      </c>
      <c r="J3" s="3">
        <v>2018</v>
      </c>
      <c r="K3" s="3">
        <v>2019</v>
      </c>
      <c r="L3" s="3">
        <v>2020</v>
      </c>
      <c r="M3" s="67">
        <v>2021</v>
      </c>
      <c r="N3" s="72">
        <v>2022</v>
      </c>
    </row>
    <row r="4" spans="1:14" ht="14.25" customHeight="1" x14ac:dyDescent="0.25">
      <c r="A4" s="48" t="s">
        <v>2</v>
      </c>
      <c r="B4" s="5">
        <v>34</v>
      </c>
      <c r="C4" s="7" t="s">
        <v>0</v>
      </c>
      <c r="D4" s="7" t="s">
        <v>0</v>
      </c>
      <c r="E4" s="7" t="s">
        <v>0</v>
      </c>
      <c r="F4" s="4">
        <v>31.5</v>
      </c>
      <c r="G4" s="4">
        <v>31.3</v>
      </c>
      <c r="H4" s="4">
        <v>30.4</v>
      </c>
      <c r="I4" s="4">
        <v>29.4</v>
      </c>
      <c r="J4" s="4">
        <v>28.3</v>
      </c>
      <c r="K4" s="4">
        <v>27.5</v>
      </c>
      <c r="L4" s="8">
        <v>26.2</v>
      </c>
      <c r="M4" s="68">
        <v>25.8</v>
      </c>
      <c r="N4" s="70">
        <v>25.2</v>
      </c>
    </row>
    <row r="5" spans="1:14" ht="14.25" customHeight="1" x14ac:dyDescent="0.25">
      <c r="A5" s="48" t="s">
        <v>38</v>
      </c>
      <c r="B5" s="4">
        <v>19.399999999999999</v>
      </c>
      <c r="C5" s="4">
        <v>18.3</v>
      </c>
      <c r="D5" s="4">
        <v>17.3</v>
      </c>
      <c r="E5" s="4">
        <v>16.3</v>
      </c>
      <c r="F5" s="4">
        <v>15.3</v>
      </c>
      <c r="G5" s="4">
        <v>12.9</v>
      </c>
      <c r="H5" s="4">
        <v>10.4</v>
      </c>
      <c r="I5" s="5">
        <v>8</v>
      </c>
      <c r="J5" s="4">
        <v>5.5</v>
      </c>
      <c r="K5" s="4">
        <v>5.2</v>
      </c>
      <c r="L5" s="6">
        <v>5</v>
      </c>
      <c r="M5" s="68">
        <v>4.8</v>
      </c>
      <c r="N5" s="70">
        <v>4.7</v>
      </c>
    </row>
    <row r="6" spans="1:14" ht="14.25" customHeight="1" x14ac:dyDescent="0.25">
      <c r="A6" s="48" t="s">
        <v>21</v>
      </c>
      <c r="B6" s="4">
        <v>8.4</v>
      </c>
      <c r="C6" s="4">
        <v>6.4</v>
      </c>
      <c r="D6" s="4">
        <v>12.6</v>
      </c>
      <c r="E6" s="5">
        <v>14</v>
      </c>
      <c r="F6" s="4">
        <v>13.1</v>
      </c>
      <c r="G6" s="4">
        <v>11.1</v>
      </c>
      <c r="H6" s="4">
        <v>4.8</v>
      </c>
      <c r="I6" s="4">
        <v>8.6</v>
      </c>
      <c r="J6" s="4">
        <v>12.1</v>
      </c>
      <c r="K6" s="4">
        <v>16.5</v>
      </c>
      <c r="L6" s="73">
        <v>9</v>
      </c>
      <c r="M6" s="74">
        <v>15.4</v>
      </c>
      <c r="N6" s="75">
        <v>13.6</v>
      </c>
    </row>
    <row r="7" spans="1:14" ht="14.25" customHeight="1" x14ac:dyDescent="0.25">
      <c r="A7" s="48" t="s">
        <v>20</v>
      </c>
      <c r="B7" s="4">
        <v>5.4</v>
      </c>
      <c r="C7" s="7" t="s">
        <v>0</v>
      </c>
      <c r="D7" s="7" t="s">
        <v>0</v>
      </c>
      <c r="E7" s="4">
        <v>16.100000000000001</v>
      </c>
      <c r="F7" s="4">
        <v>6.7</v>
      </c>
      <c r="G7" s="7" t="s">
        <v>0</v>
      </c>
      <c r="H7" s="4">
        <v>16.3</v>
      </c>
      <c r="I7" s="4">
        <v>15.3</v>
      </c>
      <c r="J7" s="4">
        <v>16.100000000000001</v>
      </c>
      <c r="K7" s="4">
        <v>16.600000000000001</v>
      </c>
      <c r="L7" s="79">
        <v>16.600000000000001</v>
      </c>
      <c r="M7" s="80">
        <v>15</v>
      </c>
      <c r="N7" s="81">
        <v>15.6</v>
      </c>
    </row>
    <row r="8" spans="1:14" ht="14.25" customHeight="1" x14ac:dyDescent="0.25">
      <c r="A8" s="48" t="s">
        <v>48</v>
      </c>
      <c r="B8" s="4">
        <v>27.2</v>
      </c>
      <c r="C8" s="4">
        <v>25.6</v>
      </c>
      <c r="D8" s="4">
        <v>27.7</v>
      </c>
      <c r="E8" s="4">
        <v>26.3</v>
      </c>
      <c r="F8" s="4">
        <v>27.8</v>
      </c>
      <c r="G8" s="4">
        <v>24.8</v>
      </c>
      <c r="H8" s="4">
        <v>25.7</v>
      </c>
      <c r="I8" s="7">
        <v>24</v>
      </c>
      <c r="J8" s="7">
        <v>25</v>
      </c>
      <c r="K8" s="4">
        <v>24.8</v>
      </c>
      <c r="L8" s="82">
        <v>20.6</v>
      </c>
      <c r="M8" s="83">
        <v>21.3</v>
      </c>
      <c r="N8" s="84">
        <v>21.7</v>
      </c>
    </row>
    <row r="9" spans="1:14" ht="14.25" customHeight="1" x14ac:dyDescent="0.25">
      <c r="A9" s="48" t="s">
        <v>41</v>
      </c>
      <c r="B9" s="4">
        <v>33.6</v>
      </c>
      <c r="C9" s="4">
        <v>34.1</v>
      </c>
      <c r="D9" s="4">
        <v>35.4</v>
      </c>
      <c r="E9" s="4">
        <v>36.200000000000003</v>
      </c>
      <c r="F9" s="4">
        <v>35.4</v>
      </c>
      <c r="G9" s="4">
        <v>34.200000000000003</v>
      </c>
      <c r="H9" s="4">
        <v>32.700000000000003</v>
      </c>
      <c r="I9" s="5">
        <v>31</v>
      </c>
      <c r="J9" s="4">
        <v>29.7</v>
      </c>
      <c r="K9" s="4">
        <v>28.7</v>
      </c>
      <c r="L9" s="85">
        <v>30.2</v>
      </c>
      <c r="M9" s="86">
        <v>30.6</v>
      </c>
      <c r="N9" s="87">
        <v>29</v>
      </c>
    </row>
    <row r="10" spans="1:14" ht="14.25" customHeight="1" x14ac:dyDescent="0.25">
      <c r="A10" s="48" t="s">
        <v>34</v>
      </c>
      <c r="B10" s="4">
        <v>24.4</v>
      </c>
      <c r="C10" s="4">
        <v>23.9</v>
      </c>
      <c r="D10" s="4">
        <v>23.4</v>
      </c>
      <c r="E10" s="4">
        <v>22.8</v>
      </c>
      <c r="F10" s="4">
        <v>21.6</v>
      </c>
      <c r="G10" s="4">
        <v>20.6</v>
      </c>
      <c r="H10" s="4">
        <v>20.3</v>
      </c>
      <c r="I10" s="4">
        <v>19.899999999999999</v>
      </c>
      <c r="J10" s="4">
        <v>19.399999999999999</v>
      </c>
      <c r="K10" s="4">
        <v>18.600000000000001</v>
      </c>
      <c r="L10" s="88">
        <v>18</v>
      </c>
      <c r="M10" s="89">
        <v>17.100000000000001</v>
      </c>
      <c r="N10" s="90">
        <v>16.7</v>
      </c>
    </row>
    <row r="11" spans="1:14" ht="14.25" customHeight="1" x14ac:dyDescent="0.25">
      <c r="A11" s="48" t="s">
        <v>43</v>
      </c>
      <c r="B11" s="49">
        <v>18.7</v>
      </c>
      <c r="C11" s="49">
        <v>23.8</v>
      </c>
      <c r="D11" s="49">
        <v>20.5</v>
      </c>
      <c r="E11" s="49">
        <v>21.6</v>
      </c>
      <c r="F11" s="49">
        <v>20.2</v>
      </c>
      <c r="G11" s="49">
        <v>25.2</v>
      </c>
      <c r="H11" s="49">
        <v>21.9</v>
      </c>
      <c r="I11" s="50">
        <v>28</v>
      </c>
      <c r="J11" s="49">
        <v>16.7</v>
      </c>
      <c r="K11" s="49">
        <v>11.6</v>
      </c>
      <c r="L11" s="78">
        <v>14.3</v>
      </c>
      <c r="M11" s="76">
        <v>15.4</v>
      </c>
      <c r="N11" s="77">
        <v>18.2</v>
      </c>
    </row>
    <row r="12" spans="1:14" ht="14.25" customHeight="1" x14ac:dyDescent="0.25">
      <c r="A12" s="48" t="s">
        <v>24</v>
      </c>
      <c r="B12" s="4">
        <v>18.899999999999999</v>
      </c>
      <c r="C12" s="4">
        <v>17.600000000000001</v>
      </c>
      <c r="D12" s="4">
        <v>16.899999999999999</v>
      </c>
      <c r="E12" s="4">
        <v>16.8</v>
      </c>
      <c r="F12" s="4">
        <v>16.7</v>
      </c>
      <c r="G12" s="5">
        <v>15</v>
      </c>
      <c r="H12" s="4">
        <v>15.8</v>
      </c>
      <c r="I12" s="4">
        <v>14.9</v>
      </c>
      <c r="J12" s="4">
        <v>14.5</v>
      </c>
      <c r="K12" s="7">
        <v>15</v>
      </c>
      <c r="L12" s="92">
        <v>14.9</v>
      </c>
      <c r="M12" s="93">
        <v>14.9</v>
      </c>
      <c r="N12" s="94">
        <v>13.6</v>
      </c>
    </row>
    <row r="13" spans="1:14" ht="14.25" customHeight="1" x14ac:dyDescent="0.25">
      <c r="A13" s="48" t="s">
        <v>26</v>
      </c>
      <c r="B13" s="4">
        <v>24.4</v>
      </c>
      <c r="C13" s="4">
        <v>23.7</v>
      </c>
      <c r="D13" s="4">
        <v>23.5</v>
      </c>
      <c r="E13" s="4">
        <v>23.5</v>
      </c>
      <c r="F13" s="4">
        <v>23.2</v>
      </c>
      <c r="G13" s="4">
        <v>22.8</v>
      </c>
      <c r="H13" s="4">
        <v>23.1</v>
      </c>
      <c r="I13" s="4">
        <v>23.2</v>
      </c>
      <c r="J13" s="4">
        <v>23.5</v>
      </c>
      <c r="K13" s="7">
        <v>22.5</v>
      </c>
      <c r="L13" s="95">
        <v>22</v>
      </c>
      <c r="M13" s="96">
        <v>21.7</v>
      </c>
      <c r="N13" s="97">
        <v>20.9</v>
      </c>
    </row>
    <row r="14" spans="1:14" ht="14.25" customHeight="1" x14ac:dyDescent="0.25">
      <c r="A14" s="48" t="s">
        <v>39</v>
      </c>
      <c r="B14" s="4">
        <v>33.700000000000003</v>
      </c>
      <c r="C14" s="4">
        <v>32.799999999999997</v>
      </c>
      <c r="D14" s="4">
        <v>33.6</v>
      </c>
      <c r="E14" s="4">
        <v>31.4</v>
      </c>
      <c r="F14" s="4">
        <v>31.3</v>
      </c>
      <c r="G14" s="4">
        <v>30.4</v>
      </c>
      <c r="H14" s="4">
        <v>30.6</v>
      </c>
      <c r="I14" s="4">
        <v>29.7</v>
      </c>
      <c r="J14" s="4">
        <v>29.4</v>
      </c>
      <c r="K14" s="4">
        <v>27.6</v>
      </c>
      <c r="L14" s="98">
        <v>27.5</v>
      </c>
      <c r="M14" s="99">
        <v>26.6</v>
      </c>
      <c r="N14" s="100">
        <v>26.6</v>
      </c>
    </row>
    <row r="15" spans="1:14" ht="14.25" customHeight="1" x14ac:dyDescent="0.25">
      <c r="A15" s="48" t="s">
        <v>37</v>
      </c>
      <c r="B15" s="4">
        <v>27.8</v>
      </c>
      <c r="C15" s="7" t="s">
        <v>0</v>
      </c>
      <c r="D15" s="7" t="s">
        <v>0</v>
      </c>
      <c r="E15" s="7" t="s">
        <v>0</v>
      </c>
      <c r="F15" s="5">
        <v>12</v>
      </c>
      <c r="G15" s="7" t="s">
        <v>0</v>
      </c>
      <c r="H15" s="7" t="s">
        <v>0</v>
      </c>
      <c r="I15" s="7" t="s">
        <v>0</v>
      </c>
      <c r="J15" s="4">
        <v>26.8</v>
      </c>
      <c r="K15" s="7" t="s">
        <v>0</v>
      </c>
      <c r="L15" s="9" t="s">
        <v>0</v>
      </c>
      <c r="M15" s="69" t="s">
        <v>0</v>
      </c>
      <c r="N15" s="91" t="s">
        <v>0</v>
      </c>
    </row>
    <row r="16" spans="1:14" ht="14.25" customHeight="1" x14ac:dyDescent="0.25">
      <c r="A16" s="48" t="s">
        <v>35</v>
      </c>
      <c r="B16" s="4">
        <v>14.7</v>
      </c>
      <c r="C16" s="4">
        <v>14.4</v>
      </c>
      <c r="D16" s="4">
        <v>12.7</v>
      </c>
      <c r="E16" s="4">
        <v>13.9</v>
      </c>
      <c r="F16" s="4">
        <v>12.8</v>
      </c>
      <c r="G16" s="4">
        <v>12.1</v>
      </c>
      <c r="H16" s="4">
        <v>17.100000000000001</v>
      </c>
      <c r="I16" s="4">
        <v>18.399999999999999</v>
      </c>
      <c r="J16" s="4">
        <v>21.8</v>
      </c>
      <c r="K16" s="7">
        <v>17</v>
      </c>
      <c r="L16" s="101">
        <v>22.6</v>
      </c>
      <c r="M16" s="102">
        <v>19.899999999999999</v>
      </c>
      <c r="N16" s="103">
        <v>21.2</v>
      </c>
    </row>
    <row r="17" spans="1:20" ht="14.25" customHeight="1" x14ac:dyDescent="0.25">
      <c r="A17" s="48" t="s">
        <v>29</v>
      </c>
      <c r="B17" s="4">
        <v>30.7</v>
      </c>
      <c r="C17" s="4">
        <v>22.3</v>
      </c>
      <c r="D17" s="4">
        <v>17.7</v>
      </c>
      <c r="E17" s="4">
        <v>21.4</v>
      </c>
      <c r="F17" s="4">
        <v>21.4</v>
      </c>
      <c r="G17" s="7" t="s">
        <v>0</v>
      </c>
      <c r="H17" s="7" t="s">
        <v>0</v>
      </c>
      <c r="I17" s="7" t="s">
        <v>0</v>
      </c>
      <c r="J17" s="4">
        <v>20.2</v>
      </c>
      <c r="K17" s="7" t="s">
        <v>0</v>
      </c>
      <c r="L17" s="9" t="s">
        <v>0</v>
      </c>
      <c r="M17" s="69" t="s">
        <v>0</v>
      </c>
      <c r="N17" s="91" t="s">
        <v>0</v>
      </c>
    </row>
    <row r="18" spans="1:20" ht="14.25" customHeight="1" x14ac:dyDescent="0.25">
      <c r="A18" s="48" t="s">
        <v>32</v>
      </c>
      <c r="B18" s="4">
        <v>21.1</v>
      </c>
      <c r="C18" s="4">
        <v>28.1</v>
      </c>
      <c r="D18" s="4">
        <v>23.9</v>
      </c>
      <c r="E18" s="4">
        <v>28.9</v>
      </c>
      <c r="F18" s="4">
        <v>25.6</v>
      </c>
      <c r="G18" s="4">
        <v>29.1</v>
      </c>
      <c r="H18" s="4">
        <v>28.9</v>
      </c>
      <c r="I18" s="4">
        <v>29.1</v>
      </c>
      <c r="J18" s="4">
        <v>25.1</v>
      </c>
      <c r="K18" s="4">
        <v>24.9</v>
      </c>
      <c r="L18" s="104">
        <v>26.2</v>
      </c>
      <c r="M18" s="105">
        <v>23.9</v>
      </c>
      <c r="N18" s="106">
        <v>24</v>
      </c>
    </row>
    <row r="19" spans="1:20" ht="14.25" customHeight="1" x14ac:dyDescent="0.25">
      <c r="A19" s="48" t="s">
        <v>19</v>
      </c>
      <c r="B19" s="4">
        <v>13.3</v>
      </c>
      <c r="C19" s="4">
        <v>9.5</v>
      </c>
      <c r="D19" s="4">
        <v>11.8</v>
      </c>
      <c r="E19" s="4">
        <v>12.7</v>
      </c>
      <c r="F19" s="5">
        <v>16</v>
      </c>
      <c r="G19" s="4">
        <v>17.3</v>
      </c>
      <c r="H19" s="4">
        <v>14.5</v>
      </c>
      <c r="I19" s="4">
        <v>24.5</v>
      </c>
      <c r="J19" s="4">
        <v>15.8</v>
      </c>
      <c r="K19" s="4">
        <v>27.6</v>
      </c>
      <c r="L19" s="107">
        <v>30.5</v>
      </c>
      <c r="M19" s="108">
        <v>24.1</v>
      </c>
      <c r="N19" s="109">
        <v>28.3</v>
      </c>
    </row>
    <row r="20" spans="1:20" ht="14.25" customHeight="1" x14ac:dyDescent="0.25">
      <c r="A20" s="48" t="s">
        <v>22</v>
      </c>
      <c r="B20" s="4">
        <v>15.6</v>
      </c>
      <c r="C20" s="4">
        <v>15.3</v>
      </c>
      <c r="D20" s="4">
        <v>14.6</v>
      </c>
      <c r="E20" s="4">
        <v>19.8</v>
      </c>
      <c r="F20" s="4">
        <v>17.399999999999999</v>
      </c>
      <c r="G20" s="4">
        <v>18.3</v>
      </c>
      <c r="H20" s="4">
        <v>17.8</v>
      </c>
      <c r="I20" s="4">
        <v>19.399999999999999</v>
      </c>
      <c r="J20" s="4">
        <v>21.5</v>
      </c>
      <c r="K20" s="4">
        <v>17.2</v>
      </c>
      <c r="L20" s="110">
        <v>15.9</v>
      </c>
      <c r="M20" s="111">
        <v>17.7</v>
      </c>
      <c r="N20" s="112">
        <v>16.600000000000001</v>
      </c>
    </row>
    <row r="21" spans="1:20" ht="14.25" customHeight="1" x14ac:dyDescent="0.25">
      <c r="A21" s="48" t="s">
        <v>40</v>
      </c>
      <c r="B21" s="4">
        <v>21.1</v>
      </c>
      <c r="C21" s="4">
        <v>22.3</v>
      </c>
      <c r="D21" s="4">
        <v>22.8</v>
      </c>
      <c r="E21" s="4">
        <v>23.3</v>
      </c>
      <c r="F21" s="4">
        <v>24.7</v>
      </c>
      <c r="G21" s="4">
        <v>24.7</v>
      </c>
      <c r="H21" s="4">
        <v>24.6</v>
      </c>
      <c r="I21" s="4">
        <v>24.1</v>
      </c>
      <c r="J21" s="5">
        <v>23</v>
      </c>
      <c r="K21" s="4">
        <v>21.3</v>
      </c>
      <c r="L21" s="113">
        <v>21.6</v>
      </c>
      <c r="M21" s="114">
        <v>21.9</v>
      </c>
      <c r="N21" s="115">
        <v>20.9</v>
      </c>
    </row>
    <row r="22" spans="1:20" ht="14.25" customHeight="1" x14ac:dyDescent="0.25">
      <c r="A22" s="48" t="s">
        <v>1</v>
      </c>
      <c r="B22" s="4">
        <v>8.4</v>
      </c>
      <c r="C22" s="4">
        <v>9.6999999999999993</v>
      </c>
      <c r="D22" s="4">
        <v>13.7</v>
      </c>
      <c r="E22" s="4">
        <v>17.600000000000001</v>
      </c>
      <c r="F22" s="4">
        <v>21.6</v>
      </c>
      <c r="G22" s="5">
        <v>25</v>
      </c>
      <c r="H22" s="4">
        <v>27.4</v>
      </c>
      <c r="I22" s="4">
        <v>25.9</v>
      </c>
      <c r="J22" s="4">
        <v>25.7</v>
      </c>
      <c r="K22" s="4">
        <v>24.2</v>
      </c>
      <c r="L22" s="116">
        <v>22.2</v>
      </c>
      <c r="M22" s="117">
        <v>23</v>
      </c>
      <c r="N22" s="118">
        <v>22.3</v>
      </c>
    </row>
    <row r="23" spans="1:20" ht="14.25" customHeight="1" x14ac:dyDescent="0.25">
      <c r="A23" s="48" t="s">
        <v>36</v>
      </c>
      <c r="B23" s="4">
        <v>17.399999999999999</v>
      </c>
      <c r="C23" s="4">
        <v>26.5</v>
      </c>
      <c r="D23" s="4">
        <v>25.4</v>
      </c>
      <c r="E23" s="4">
        <v>24.5</v>
      </c>
      <c r="F23" s="4">
        <v>24.1</v>
      </c>
      <c r="G23" s="4">
        <v>24.2</v>
      </c>
      <c r="H23" s="4">
        <v>23.7</v>
      </c>
      <c r="I23" s="4">
        <v>23.3</v>
      </c>
      <c r="J23" s="4">
        <v>22.7</v>
      </c>
      <c r="K23" s="4">
        <v>20.6</v>
      </c>
      <c r="L23" s="119">
        <v>20.2</v>
      </c>
      <c r="M23" s="120">
        <v>19.399999999999999</v>
      </c>
      <c r="N23" s="121">
        <v>18.100000000000001</v>
      </c>
    </row>
    <row r="24" spans="1:20" ht="14.25" customHeight="1" x14ac:dyDescent="0.25">
      <c r="A24" s="48" t="s">
        <v>45</v>
      </c>
      <c r="B24" s="4">
        <v>22.8</v>
      </c>
      <c r="C24" s="5">
        <v>22</v>
      </c>
      <c r="D24" s="4">
        <v>21.5</v>
      </c>
      <c r="E24" s="4">
        <v>21.6</v>
      </c>
      <c r="F24" s="5">
        <v>20</v>
      </c>
      <c r="G24" s="4">
        <v>21.5</v>
      </c>
      <c r="H24" s="4">
        <v>20.2</v>
      </c>
      <c r="I24" s="4">
        <v>19.5</v>
      </c>
      <c r="J24" s="4">
        <v>18.3</v>
      </c>
      <c r="K24" s="7">
        <v>18</v>
      </c>
      <c r="L24" s="122">
        <v>17.5</v>
      </c>
      <c r="M24" s="123">
        <v>18.899999999999999</v>
      </c>
      <c r="N24" s="124">
        <v>17.100000000000001</v>
      </c>
    </row>
    <row r="25" spans="1:20" ht="14.25" customHeight="1" x14ac:dyDescent="0.25">
      <c r="A25" s="48" t="s">
        <v>31</v>
      </c>
      <c r="B25" s="4">
        <v>17.399999999999999</v>
      </c>
      <c r="C25" s="4">
        <v>18.3</v>
      </c>
      <c r="D25" s="4">
        <v>19.2</v>
      </c>
      <c r="E25" s="4">
        <v>19.2</v>
      </c>
      <c r="F25" s="4">
        <v>19.2</v>
      </c>
      <c r="G25" s="4">
        <v>16.899999999999999</v>
      </c>
      <c r="H25" s="4">
        <v>14.6</v>
      </c>
      <c r="I25" s="4">
        <v>14.5</v>
      </c>
      <c r="J25" s="4">
        <v>19.2</v>
      </c>
      <c r="K25" s="4">
        <v>18.8</v>
      </c>
      <c r="L25" s="125">
        <v>18.399999999999999</v>
      </c>
      <c r="M25" s="126">
        <v>18.100000000000001</v>
      </c>
      <c r="N25" s="127">
        <v>17.7</v>
      </c>
    </row>
    <row r="26" spans="1:20" ht="14.25" customHeight="1" x14ac:dyDescent="0.25">
      <c r="A26" s="48" t="s">
        <v>3</v>
      </c>
      <c r="B26" s="4">
        <v>12.7</v>
      </c>
      <c r="C26" s="4">
        <v>23.4</v>
      </c>
      <c r="D26" s="4">
        <v>23.1</v>
      </c>
      <c r="E26" s="4">
        <v>17.5</v>
      </c>
      <c r="F26" s="4">
        <v>16.3</v>
      </c>
      <c r="G26" s="4">
        <v>19.600000000000001</v>
      </c>
      <c r="H26" s="4">
        <v>19.600000000000001</v>
      </c>
      <c r="I26" s="5">
        <v>19</v>
      </c>
      <c r="J26" s="4">
        <v>18.7</v>
      </c>
      <c r="K26" s="4">
        <v>16.2</v>
      </c>
      <c r="L26" s="128">
        <v>15.4</v>
      </c>
      <c r="M26" s="129">
        <v>15.2</v>
      </c>
      <c r="N26" s="130">
        <v>16.600000000000001</v>
      </c>
      <c r="Q26" s="254" t="s">
        <v>80</v>
      </c>
    </row>
    <row r="27" spans="1:20" ht="45" customHeight="1" x14ac:dyDescent="0.25">
      <c r="A27" s="48" t="s">
        <v>18</v>
      </c>
      <c r="B27" s="4">
        <v>-0.2</v>
      </c>
      <c r="C27" s="4">
        <v>2.2999999999999998</v>
      </c>
      <c r="D27" s="5">
        <v>-1</v>
      </c>
      <c r="E27" s="4">
        <v>1.3</v>
      </c>
      <c r="F27" s="4">
        <v>1.1000000000000001</v>
      </c>
      <c r="G27" s="4">
        <v>1.2</v>
      </c>
      <c r="H27" s="4">
        <v>-0.1</v>
      </c>
      <c r="I27" s="4">
        <v>3.7</v>
      </c>
      <c r="J27" s="4">
        <v>5.0999999999999996</v>
      </c>
      <c r="K27" s="4">
        <v>3.3</v>
      </c>
      <c r="L27" s="131">
        <v>-1.8</v>
      </c>
      <c r="M27" s="132">
        <v>-0.2</v>
      </c>
      <c r="N27" s="133">
        <v>-1.5</v>
      </c>
      <c r="Q27" s="252" t="s">
        <v>42</v>
      </c>
      <c r="R27" s="253" t="s">
        <v>79</v>
      </c>
      <c r="S27" s="253" t="s">
        <v>78</v>
      </c>
      <c r="T27" s="47"/>
    </row>
    <row r="28" spans="1:20" ht="14.25" customHeight="1" x14ac:dyDescent="0.25">
      <c r="A28" s="48" t="s">
        <v>28</v>
      </c>
      <c r="B28" s="4">
        <v>12.7</v>
      </c>
      <c r="C28" s="4">
        <v>11.4</v>
      </c>
      <c r="D28" s="4">
        <v>18.399999999999999</v>
      </c>
      <c r="E28" s="5">
        <v>13</v>
      </c>
      <c r="F28" s="5">
        <v>19</v>
      </c>
      <c r="G28" s="4">
        <v>14.6</v>
      </c>
      <c r="H28" s="4">
        <v>15.8</v>
      </c>
      <c r="I28" s="4">
        <v>16.7</v>
      </c>
      <c r="J28" s="4">
        <v>16.399999999999999</v>
      </c>
      <c r="K28" s="4">
        <v>13.1</v>
      </c>
      <c r="L28" s="134">
        <v>12.9</v>
      </c>
      <c r="M28" s="135">
        <v>11.3</v>
      </c>
      <c r="N28" s="136">
        <v>14</v>
      </c>
      <c r="Q28" s="48" t="s">
        <v>2</v>
      </c>
      <c r="R28" s="220">
        <v>0.252</v>
      </c>
      <c r="S28" s="221">
        <v>0.184</v>
      </c>
    </row>
    <row r="29" spans="1:20" ht="14.25" customHeight="1" x14ac:dyDescent="0.25">
      <c r="A29" s="48" t="s">
        <v>23</v>
      </c>
      <c r="B29" s="4">
        <v>13.9</v>
      </c>
      <c r="C29" s="5">
        <v>11</v>
      </c>
      <c r="D29" s="4">
        <v>5.9</v>
      </c>
      <c r="E29" s="4">
        <v>1.8</v>
      </c>
      <c r="F29" s="4">
        <v>-0.7</v>
      </c>
      <c r="G29" s="5">
        <v>1</v>
      </c>
      <c r="H29" s="4">
        <v>3.4</v>
      </c>
      <c r="I29" s="4">
        <v>7.1</v>
      </c>
      <c r="J29" s="4">
        <v>10.4</v>
      </c>
      <c r="K29" s="4">
        <v>12.2</v>
      </c>
      <c r="L29" s="137">
        <v>10.3</v>
      </c>
      <c r="M29" s="138">
        <v>12.8</v>
      </c>
      <c r="N29" s="139">
        <v>15.8</v>
      </c>
      <c r="Q29" s="48" t="s">
        <v>38</v>
      </c>
      <c r="R29" s="220">
        <v>4.7E-2</v>
      </c>
      <c r="S29" s="221">
        <v>0.05</v>
      </c>
    </row>
    <row r="30" spans="1:20" ht="14.25" customHeight="1" x14ac:dyDescent="0.25">
      <c r="A30" s="48" t="s">
        <v>33</v>
      </c>
      <c r="B30" s="4">
        <v>22.2</v>
      </c>
      <c r="C30" s="4">
        <v>23.1</v>
      </c>
      <c r="D30" s="4">
        <v>23.6</v>
      </c>
      <c r="E30" s="4">
        <v>20.5</v>
      </c>
      <c r="F30" s="4">
        <v>19.8</v>
      </c>
      <c r="G30" s="4">
        <v>19.399999999999999</v>
      </c>
      <c r="H30" s="4">
        <v>20.399999999999999</v>
      </c>
      <c r="I30" s="4">
        <v>22.3</v>
      </c>
      <c r="J30" s="4">
        <v>18.7</v>
      </c>
      <c r="K30" s="4">
        <v>18.7</v>
      </c>
      <c r="L30" s="140">
        <v>20.100000000000001</v>
      </c>
      <c r="M30" s="141">
        <v>16.8</v>
      </c>
      <c r="N30" s="142">
        <v>16.8</v>
      </c>
      <c r="Q30" s="48" t="s">
        <v>21</v>
      </c>
      <c r="R30" s="221">
        <v>0.13600000000000001</v>
      </c>
      <c r="S30" s="222">
        <v>0.13</v>
      </c>
    </row>
    <row r="31" spans="1:20" ht="14.25" customHeight="1" x14ac:dyDescent="0.25">
      <c r="A31" s="48" t="s">
        <v>27</v>
      </c>
      <c r="B31" s="4">
        <v>18.3</v>
      </c>
      <c r="C31" s="4">
        <v>17.3</v>
      </c>
      <c r="D31" s="4">
        <v>18.899999999999999</v>
      </c>
      <c r="E31" s="4">
        <v>15.9</v>
      </c>
      <c r="F31" s="4">
        <v>15.7</v>
      </c>
      <c r="G31" s="4">
        <v>16.899999999999999</v>
      </c>
      <c r="H31" s="5">
        <v>14</v>
      </c>
      <c r="I31" s="4">
        <v>12.2</v>
      </c>
      <c r="J31" s="4">
        <v>12.5</v>
      </c>
      <c r="K31" s="4">
        <v>11.2</v>
      </c>
      <c r="L31" s="143">
        <v>12.4</v>
      </c>
      <c r="M31" s="144">
        <v>12.5</v>
      </c>
      <c r="N31" s="145">
        <v>11.9</v>
      </c>
      <c r="Q31" s="48" t="s">
        <v>20</v>
      </c>
      <c r="R31" s="221">
        <v>0.156</v>
      </c>
      <c r="S31" s="221">
        <v>0.125</v>
      </c>
    </row>
    <row r="32" spans="1:20" ht="14.25" customHeight="1" x14ac:dyDescent="0.25">
      <c r="A32" s="48" t="s">
        <v>46</v>
      </c>
      <c r="B32" s="5">
        <v>24</v>
      </c>
      <c r="C32" s="4">
        <v>23.4</v>
      </c>
      <c r="D32" s="4">
        <v>23.3</v>
      </c>
      <c r="E32" s="4">
        <v>23.3</v>
      </c>
      <c r="F32" s="4">
        <v>22.6</v>
      </c>
      <c r="G32" s="4">
        <v>24.9</v>
      </c>
      <c r="H32" s="4">
        <v>23.3</v>
      </c>
      <c r="I32" s="4">
        <v>23.5</v>
      </c>
      <c r="J32" s="4">
        <v>25.7</v>
      </c>
      <c r="K32" s="7">
        <v>26.5</v>
      </c>
      <c r="L32" s="146">
        <v>27.2</v>
      </c>
      <c r="M32" s="147">
        <v>26</v>
      </c>
      <c r="N32" s="148">
        <v>25.8</v>
      </c>
      <c r="Q32" s="48" t="s">
        <v>48</v>
      </c>
      <c r="R32" s="221">
        <v>0.217</v>
      </c>
      <c r="S32" s="221">
        <v>0.17899999999999999</v>
      </c>
    </row>
    <row r="33" spans="1:19" ht="14.25" customHeight="1" x14ac:dyDescent="0.25">
      <c r="A33" s="48" t="s">
        <v>49</v>
      </c>
      <c r="B33" s="4">
        <v>30.1</v>
      </c>
      <c r="C33" s="4">
        <v>29.3</v>
      </c>
      <c r="D33" s="4">
        <v>28.4</v>
      </c>
      <c r="E33" s="4">
        <v>26.3</v>
      </c>
      <c r="F33" s="4">
        <v>25.1</v>
      </c>
      <c r="G33" s="5">
        <v>26</v>
      </c>
      <c r="H33" s="4">
        <v>24.3</v>
      </c>
      <c r="I33" s="4">
        <v>27.2</v>
      </c>
      <c r="J33" s="4">
        <v>27.9</v>
      </c>
      <c r="K33" s="7" t="s">
        <v>0</v>
      </c>
      <c r="L33" s="9" t="s">
        <v>0</v>
      </c>
      <c r="M33" s="69" t="s">
        <v>0</v>
      </c>
      <c r="N33" s="91" t="s">
        <v>0</v>
      </c>
      <c r="Q33" s="48" t="s">
        <v>41</v>
      </c>
      <c r="R33" s="221">
        <v>0.28999999999999998</v>
      </c>
      <c r="S33" s="221">
        <v>0.10199999999999999</v>
      </c>
    </row>
    <row r="34" spans="1:19" ht="14.25" customHeight="1" x14ac:dyDescent="0.25">
      <c r="A34" s="14" t="s">
        <v>54</v>
      </c>
      <c r="B34" s="2"/>
      <c r="C34" s="2"/>
      <c r="D34" s="2"/>
      <c r="E34" s="2"/>
      <c r="F34" s="2"/>
      <c r="G34" s="2"/>
      <c r="H34" s="2"/>
      <c r="I34" s="2"/>
      <c r="J34" s="2"/>
      <c r="K34" s="2"/>
      <c r="L34" s="2"/>
      <c r="M34" s="16"/>
      <c r="N34" s="2"/>
      <c r="Q34" s="48" t="s">
        <v>34</v>
      </c>
      <c r="R34" s="221">
        <v>0.16700000000000001</v>
      </c>
      <c r="S34" s="221">
        <v>0.13900000000000001</v>
      </c>
    </row>
    <row r="35" spans="1:19" ht="14.25" customHeight="1" x14ac:dyDescent="0.25">
      <c r="A35" s="226" t="s">
        <v>68</v>
      </c>
      <c r="B35" s="2"/>
      <c r="C35" s="2"/>
      <c r="D35" s="2"/>
      <c r="E35" s="2"/>
      <c r="F35" s="2"/>
      <c r="G35" s="2"/>
      <c r="H35" s="2"/>
      <c r="I35" s="2"/>
      <c r="J35" s="2"/>
      <c r="K35" s="2"/>
      <c r="L35" s="2"/>
      <c r="M35" s="16"/>
      <c r="N35" s="2"/>
      <c r="Q35" s="48" t="s">
        <v>43</v>
      </c>
      <c r="R35" s="223">
        <v>0.182</v>
      </c>
      <c r="S35" s="223">
        <v>0.21299999999999999</v>
      </c>
    </row>
    <row r="36" spans="1:19" ht="14.25" customHeight="1" x14ac:dyDescent="0.25">
      <c r="A36" s="2"/>
      <c r="B36" s="2"/>
      <c r="C36" s="2"/>
      <c r="D36" s="2"/>
      <c r="E36" s="2"/>
      <c r="F36" s="2"/>
      <c r="G36" s="2"/>
      <c r="H36" s="2"/>
      <c r="I36" s="2"/>
      <c r="J36" s="2"/>
      <c r="K36" s="2"/>
      <c r="L36" s="2"/>
      <c r="M36" s="16"/>
      <c r="N36" s="2"/>
      <c r="Q36" s="48" t="s">
        <v>24</v>
      </c>
      <c r="R36" s="221">
        <v>0.13600000000000001</v>
      </c>
      <c r="S36" s="221">
        <v>0.155</v>
      </c>
    </row>
    <row r="37" spans="1:19" ht="14.25" customHeight="1" x14ac:dyDescent="0.25">
      <c r="A37" s="21" t="s">
        <v>66</v>
      </c>
      <c r="B37" s="1"/>
      <c r="C37" s="1"/>
      <c r="D37" s="1"/>
      <c r="E37" s="1"/>
      <c r="F37" s="1"/>
      <c r="G37" s="1"/>
      <c r="H37" s="20"/>
      <c r="I37" s="1"/>
      <c r="J37" s="1"/>
      <c r="K37" s="2"/>
      <c r="L37" s="2"/>
      <c r="M37" s="16"/>
      <c r="N37" s="2"/>
      <c r="Q37" s="48" t="s">
        <v>26</v>
      </c>
      <c r="R37" s="221">
        <v>0.20899999999999999</v>
      </c>
      <c r="S37" s="221">
        <v>0.13900000000000001</v>
      </c>
    </row>
    <row r="38" spans="1:19" ht="14.25" customHeight="1" x14ac:dyDescent="0.25">
      <c r="A38" s="10"/>
      <c r="B38" s="10"/>
      <c r="C38" s="10"/>
      <c r="D38" s="10"/>
      <c r="E38" s="10"/>
      <c r="F38" s="10"/>
      <c r="G38" s="10"/>
      <c r="H38" s="10"/>
      <c r="I38" s="10"/>
      <c r="J38" s="10"/>
      <c r="K38" s="11"/>
      <c r="L38" s="2"/>
      <c r="M38" s="16"/>
      <c r="N38" s="2"/>
      <c r="Q38" s="48" t="s">
        <v>39</v>
      </c>
      <c r="R38" s="221">
        <v>0.26600000000000001</v>
      </c>
      <c r="S38" s="221">
        <v>0.17699999999999999</v>
      </c>
    </row>
    <row r="39" spans="1:19" ht="14.25" customHeight="1" x14ac:dyDescent="0.25">
      <c r="A39" s="3" t="s">
        <v>4</v>
      </c>
      <c r="B39" s="22">
        <v>2010</v>
      </c>
      <c r="C39" s="22">
        <v>2011</v>
      </c>
      <c r="D39" s="22">
        <v>2012</v>
      </c>
      <c r="E39" s="22">
        <v>2013</v>
      </c>
      <c r="F39" s="22">
        <v>2014</v>
      </c>
      <c r="G39" s="22">
        <v>2015</v>
      </c>
      <c r="H39" s="22">
        <v>2016</v>
      </c>
      <c r="I39" s="22">
        <v>2017</v>
      </c>
      <c r="J39" s="22">
        <v>2018</v>
      </c>
      <c r="K39" s="22">
        <v>2019</v>
      </c>
      <c r="L39" s="3">
        <v>2020</v>
      </c>
      <c r="M39" s="3">
        <v>2021</v>
      </c>
      <c r="N39" s="72">
        <v>2022</v>
      </c>
      <c r="Q39" s="48" t="s">
        <v>35</v>
      </c>
      <c r="R39" s="221">
        <v>0.21199999999999999</v>
      </c>
      <c r="S39" s="221">
        <v>0.17499999999999999</v>
      </c>
    </row>
    <row r="40" spans="1:19" ht="14.25" customHeight="1" x14ac:dyDescent="0.25">
      <c r="A40" s="48" t="s">
        <v>2</v>
      </c>
      <c r="B40" s="18">
        <v>24</v>
      </c>
      <c r="C40" s="18">
        <v>23.5</v>
      </c>
      <c r="D40" s="18">
        <v>22.9</v>
      </c>
      <c r="E40" s="18">
        <v>22.3</v>
      </c>
      <c r="F40" s="18">
        <v>22.2</v>
      </c>
      <c r="G40" s="18">
        <v>21.8</v>
      </c>
      <c r="H40" s="18">
        <v>20.8</v>
      </c>
      <c r="I40" s="19">
        <v>20.7</v>
      </c>
      <c r="J40" s="18">
        <v>20.399999999999999</v>
      </c>
      <c r="K40" s="18">
        <v>19.899999999999999</v>
      </c>
      <c r="L40" s="150">
        <v>18.899999999999999</v>
      </c>
      <c r="M40" s="151">
        <v>18.8</v>
      </c>
      <c r="N40" s="152">
        <v>18.399999999999999</v>
      </c>
      <c r="Q40" s="48" t="s">
        <v>32</v>
      </c>
      <c r="R40" s="221">
        <v>0.24</v>
      </c>
      <c r="S40" s="221">
        <v>4.2999999999999997E-2</v>
      </c>
    </row>
    <row r="41" spans="1:19" ht="14.25" customHeight="1" x14ac:dyDescent="0.25">
      <c r="A41" s="48" t="s">
        <v>38</v>
      </c>
      <c r="B41" s="18">
        <v>10.199999999999999</v>
      </c>
      <c r="C41" s="18">
        <v>9.4</v>
      </c>
      <c r="D41" s="18">
        <v>8.3000000000000007</v>
      </c>
      <c r="E41" s="18">
        <v>7.5</v>
      </c>
      <c r="F41" s="18">
        <v>6.6</v>
      </c>
      <c r="G41" s="18">
        <v>6.4</v>
      </c>
      <c r="H41" s="18">
        <v>6</v>
      </c>
      <c r="I41" s="19">
        <v>5.8</v>
      </c>
      <c r="J41" s="18">
        <v>5.8</v>
      </c>
      <c r="K41" s="18">
        <v>5.8</v>
      </c>
      <c r="L41" s="150">
        <v>5.3</v>
      </c>
      <c r="M41" s="151">
        <v>5</v>
      </c>
      <c r="N41" s="152">
        <v>5</v>
      </c>
      <c r="Q41" s="48" t="s">
        <v>19</v>
      </c>
      <c r="R41" s="221">
        <v>0.28299999999999997</v>
      </c>
      <c r="S41" s="221">
        <v>0.17100000000000001</v>
      </c>
    </row>
    <row r="42" spans="1:19" ht="14.25" customHeight="1" x14ac:dyDescent="0.25">
      <c r="A42" s="48" t="s">
        <v>21</v>
      </c>
      <c r="B42" s="18">
        <v>13</v>
      </c>
      <c r="C42" s="18">
        <v>13.2</v>
      </c>
      <c r="D42" s="18">
        <v>15.1</v>
      </c>
      <c r="E42" s="18">
        <v>14.1</v>
      </c>
      <c r="F42" s="18">
        <v>14.2</v>
      </c>
      <c r="G42" s="18">
        <v>15.5</v>
      </c>
      <c r="H42" s="18">
        <v>14.6</v>
      </c>
      <c r="I42" s="19">
        <v>14.3</v>
      </c>
      <c r="J42" s="18">
        <v>13.9</v>
      </c>
      <c r="K42" s="18">
        <v>14.1</v>
      </c>
      <c r="L42" s="150">
        <v>12.7</v>
      </c>
      <c r="M42" s="153">
        <v>12.2</v>
      </c>
      <c r="N42" s="154">
        <v>13</v>
      </c>
      <c r="Q42" s="48" t="s">
        <v>22</v>
      </c>
      <c r="R42" s="221">
        <v>0.16600000000000001</v>
      </c>
      <c r="S42" s="221">
        <v>0.12</v>
      </c>
    </row>
    <row r="43" spans="1:19" ht="14.25" customHeight="1" x14ac:dyDescent="0.25">
      <c r="A43" s="48" t="s">
        <v>20</v>
      </c>
      <c r="B43" s="18">
        <v>5.7</v>
      </c>
      <c r="C43" s="18" t="s">
        <v>0</v>
      </c>
      <c r="D43" s="18" t="s">
        <v>0</v>
      </c>
      <c r="E43" s="18">
        <v>7.7</v>
      </c>
      <c r="F43" s="18">
        <v>8.6999999999999993</v>
      </c>
      <c r="G43" s="18" t="s">
        <v>0</v>
      </c>
      <c r="H43" s="18">
        <v>11.6</v>
      </c>
      <c r="I43" s="19">
        <v>12.3</v>
      </c>
      <c r="J43" s="18">
        <v>11.4</v>
      </c>
      <c r="K43" s="18">
        <v>11.5</v>
      </c>
      <c r="L43" s="155">
        <v>11.2</v>
      </c>
      <c r="M43" s="156">
        <v>11.1</v>
      </c>
      <c r="N43" s="156">
        <v>12.5</v>
      </c>
      <c r="Q43" s="48" t="s">
        <v>40</v>
      </c>
      <c r="R43" s="221">
        <v>0.20899999999999999</v>
      </c>
      <c r="S43" s="221">
        <v>-0.7</v>
      </c>
    </row>
    <row r="44" spans="1:19" ht="14.25" customHeight="1" x14ac:dyDescent="0.25">
      <c r="A44" s="48" t="s">
        <v>47</v>
      </c>
      <c r="B44" s="18">
        <v>21.6</v>
      </c>
      <c r="C44" s="18">
        <v>22.6</v>
      </c>
      <c r="D44" s="18">
        <v>22.5</v>
      </c>
      <c r="E44" s="18">
        <v>22.3</v>
      </c>
      <c r="F44" s="18">
        <v>22.5</v>
      </c>
      <c r="G44" s="18">
        <v>22.5</v>
      </c>
      <c r="H44" s="18">
        <v>21.5</v>
      </c>
      <c r="I44" s="19">
        <v>21.1</v>
      </c>
      <c r="J44" s="18">
        <v>20.100000000000001</v>
      </c>
      <c r="K44" s="18">
        <v>18.899999999999999</v>
      </c>
      <c r="L44" s="157">
        <v>16.399999999999999</v>
      </c>
      <c r="M44" s="158">
        <v>15</v>
      </c>
      <c r="N44" s="159">
        <v>17.899999999999999</v>
      </c>
      <c r="Q44" s="48" t="s">
        <v>1</v>
      </c>
      <c r="R44" s="221">
        <v>0.223</v>
      </c>
      <c r="S44" s="221">
        <v>0.10199999999999999</v>
      </c>
    </row>
    <row r="45" spans="1:19" ht="14.25" customHeight="1" x14ac:dyDescent="0.25">
      <c r="A45" s="48" t="s">
        <v>41</v>
      </c>
      <c r="B45" s="18">
        <v>16.8</v>
      </c>
      <c r="C45" s="18">
        <v>16.100000000000001</v>
      </c>
      <c r="D45" s="18">
        <v>15.6</v>
      </c>
      <c r="E45" s="18">
        <v>14.9</v>
      </c>
      <c r="F45" s="18">
        <v>14.2</v>
      </c>
      <c r="G45" s="18">
        <v>13.2</v>
      </c>
      <c r="H45" s="18">
        <v>12.3</v>
      </c>
      <c r="I45" s="19">
        <v>11.2</v>
      </c>
      <c r="J45" s="18">
        <v>10.4</v>
      </c>
      <c r="K45" s="18">
        <v>10.1</v>
      </c>
      <c r="L45" s="160">
        <v>9.9</v>
      </c>
      <c r="M45" s="161">
        <v>10.199999999999999</v>
      </c>
      <c r="N45" s="161">
        <v>10.199999999999999</v>
      </c>
      <c r="Q45" s="48" t="s">
        <v>36</v>
      </c>
      <c r="R45" s="221">
        <v>0.18099999999999999</v>
      </c>
      <c r="S45" s="224">
        <v>0.13</v>
      </c>
    </row>
    <row r="46" spans="1:19" ht="14.25" customHeight="1" x14ac:dyDescent="0.25">
      <c r="A46" s="48" t="s">
        <v>34</v>
      </c>
      <c r="B46" s="18">
        <v>17.100000000000001</v>
      </c>
      <c r="C46" s="18">
        <v>16.399999999999999</v>
      </c>
      <c r="D46" s="18">
        <v>16.8</v>
      </c>
      <c r="E46" s="18">
        <v>16.5</v>
      </c>
      <c r="F46" s="18">
        <v>16</v>
      </c>
      <c r="G46" s="18">
        <v>15.1</v>
      </c>
      <c r="H46" s="18">
        <v>15.1</v>
      </c>
      <c r="I46" s="19">
        <v>14.8</v>
      </c>
      <c r="J46" s="18">
        <v>14.6</v>
      </c>
      <c r="K46" s="18">
        <v>14</v>
      </c>
      <c r="L46" s="163">
        <v>13.9</v>
      </c>
      <c r="M46" s="164">
        <v>14.2</v>
      </c>
      <c r="N46" s="165">
        <v>13.9</v>
      </c>
      <c r="Q46" s="48" t="s">
        <v>45</v>
      </c>
      <c r="R46" s="221">
        <v>0.17100000000000001</v>
      </c>
      <c r="S46" s="225">
        <v>0.14399999999999999</v>
      </c>
    </row>
    <row r="47" spans="1:19" ht="14.25" customHeight="1" x14ac:dyDescent="0.25">
      <c r="A47" s="48" t="s">
        <v>43</v>
      </c>
      <c r="B47" s="51">
        <v>27.7</v>
      </c>
      <c r="C47" s="51">
        <v>27.3</v>
      </c>
      <c r="D47" s="51">
        <v>29.9</v>
      </c>
      <c r="E47" s="51">
        <v>29.8</v>
      </c>
      <c r="F47" s="51">
        <v>28.1</v>
      </c>
      <c r="G47" s="51">
        <v>26.7</v>
      </c>
      <c r="H47" s="51">
        <v>24.8</v>
      </c>
      <c r="I47" s="52">
        <v>24.9</v>
      </c>
      <c r="J47" s="51">
        <v>21.8</v>
      </c>
      <c r="K47" s="51">
        <v>21.7</v>
      </c>
      <c r="L47" s="149">
        <v>21.1</v>
      </c>
      <c r="M47" s="162">
        <v>20.5</v>
      </c>
      <c r="N47" s="162">
        <v>21.3</v>
      </c>
      <c r="Q47" s="48" t="s">
        <v>31</v>
      </c>
      <c r="R47" s="221">
        <v>0.17699999999999999</v>
      </c>
      <c r="S47" s="221">
        <v>7.8E-2</v>
      </c>
    </row>
    <row r="48" spans="1:19" ht="14.25" customHeight="1" x14ac:dyDescent="0.25">
      <c r="A48" s="48" t="s">
        <v>52</v>
      </c>
      <c r="B48" s="18">
        <v>16.899999999999999</v>
      </c>
      <c r="C48" s="18">
        <v>17.2</v>
      </c>
      <c r="D48" s="18">
        <v>17.399999999999999</v>
      </c>
      <c r="E48" s="18">
        <v>17</v>
      </c>
      <c r="F48" s="18">
        <v>16.8</v>
      </c>
      <c r="G48" s="18">
        <v>16.399999999999999</v>
      </c>
      <c r="H48" s="18">
        <v>16.2</v>
      </c>
      <c r="I48" s="19">
        <v>15.6</v>
      </c>
      <c r="J48" s="18">
        <v>15.3</v>
      </c>
      <c r="K48" s="18">
        <v>14.5</v>
      </c>
      <c r="L48" s="166">
        <v>13.9</v>
      </c>
      <c r="M48" s="167">
        <v>13.4</v>
      </c>
      <c r="N48" s="167">
        <v>13.1</v>
      </c>
      <c r="Q48" s="48" t="s">
        <v>3</v>
      </c>
      <c r="R48" s="221">
        <v>0.16600000000000001</v>
      </c>
      <c r="S48" s="221">
        <v>0.125</v>
      </c>
    </row>
    <row r="49" spans="1:19" ht="14.25" customHeight="1" x14ac:dyDescent="0.25">
      <c r="A49" s="48" t="s">
        <v>53</v>
      </c>
      <c r="B49" s="18">
        <v>15.8</v>
      </c>
      <c r="C49" s="18">
        <v>16.2</v>
      </c>
      <c r="D49" s="18">
        <v>16.399999999999999</v>
      </c>
      <c r="E49" s="18">
        <v>16</v>
      </c>
      <c r="F49" s="18">
        <v>15.7</v>
      </c>
      <c r="G49" s="18">
        <v>15.5</v>
      </c>
      <c r="H49" s="18">
        <v>15.1</v>
      </c>
      <c r="I49" s="19">
        <v>14.6</v>
      </c>
      <c r="J49" s="18">
        <v>14.4</v>
      </c>
      <c r="K49" s="18">
        <v>13.7</v>
      </c>
      <c r="L49" s="168">
        <v>12.9</v>
      </c>
      <c r="M49" s="169">
        <v>12.7</v>
      </c>
      <c r="N49" s="169">
        <v>12.7</v>
      </c>
      <c r="Q49" s="48" t="s">
        <v>18</v>
      </c>
      <c r="R49" s="221">
        <v>-1.4999999999999999E-2</v>
      </c>
      <c r="S49" s="221">
        <v>4.4999999999999998E-2</v>
      </c>
    </row>
    <row r="50" spans="1:19" ht="14.25" customHeight="1" x14ac:dyDescent="0.25">
      <c r="A50" s="48" t="s">
        <v>24</v>
      </c>
      <c r="B50" s="18">
        <v>20.3</v>
      </c>
      <c r="C50" s="18">
        <v>19.100000000000001</v>
      </c>
      <c r="D50" s="18">
        <v>19.2</v>
      </c>
      <c r="E50" s="18">
        <v>18.8</v>
      </c>
      <c r="F50" s="18">
        <v>18.399999999999999</v>
      </c>
      <c r="G50" s="18">
        <v>17.5</v>
      </c>
      <c r="H50" s="18">
        <v>17.5</v>
      </c>
      <c r="I50" s="19">
        <v>17.100000000000001</v>
      </c>
      <c r="J50" s="18">
        <v>16.899999999999999</v>
      </c>
      <c r="K50" s="18">
        <v>16.600000000000001</v>
      </c>
      <c r="L50" s="170">
        <v>16.7</v>
      </c>
      <c r="M50" s="171">
        <v>16.5</v>
      </c>
      <c r="N50" s="172">
        <v>15.5</v>
      </c>
      <c r="Q50" s="48" t="s">
        <v>28</v>
      </c>
      <c r="R50" s="221">
        <v>0.14000000000000001</v>
      </c>
      <c r="S50" s="221">
        <v>0.17699999999999999</v>
      </c>
    </row>
    <row r="51" spans="1:19" ht="14.25" customHeight="1" x14ac:dyDescent="0.25">
      <c r="A51" s="48" t="s">
        <v>26</v>
      </c>
      <c r="B51" s="18">
        <v>15.6</v>
      </c>
      <c r="C51" s="18">
        <v>15.7</v>
      </c>
      <c r="D51" s="18">
        <v>15.6</v>
      </c>
      <c r="E51" s="18">
        <v>15.5</v>
      </c>
      <c r="F51" s="18">
        <v>15.5</v>
      </c>
      <c r="G51" s="18">
        <v>15.6</v>
      </c>
      <c r="H51" s="18">
        <v>15.9</v>
      </c>
      <c r="I51" s="19">
        <v>16.3</v>
      </c>
      <c r="J51" s="18">
        <v>16.7</v>
      </c>
      <c r="K51" s="18">
        <v>16.2</v>
      </c>
      <c r="L51" s="173">
        <v>15.6</v>
      </c>
      <c r="M51" s="174">
        <v>14.7</v>
      </c>
      <c r="N51" s="175">
        <v>13.9</v>
      </c>
      <c r="Q51" s="48" t="s">
        <v>23</v>
      </c>
      <c r="R51" s="221">
        <v>0.158</v>
      </c>
      <c r="S51" s="221">
        <v>8.2000000000000003E-2</v>
      </c>
    </row>
    <row r="52" spans="1:19" ht="14.25" customHeight="1" x14ac:dyDescent="0.25">
      <c r="A52" s="48" t="s">
        <v>39</v>
      </c>
      <c r="B52" s="18">
        <v>22.3</v>
      </c>
      <c r="C52" s="18">
        <v>22.4</v>
      </c>
      <c r="D52" s="18">
        <v>22.7</v>
      </c>
      <c r="E52" s="18">
        <v>22.1</v>
      </c>
      <c r="F52" s="18">
        <v>22.3</v>
      </c>
      <c r="G52" s="18">
        <v>21.8</v>
      </c>
      <c r="H52" s="18">
        <v>21.1</v>
      </c>
      <c r="I52" s="19">
        <v>20.399999999999999</v>
      </c>
      <c r="J52" s="18">
        <v>20.100000000000001</v>
      </c>
      <c r="K52" s="18">
        <v>19.2</v>
      </c>
      <c r="L52" s="176">
        <v>18.3</v>
      </c>
      <c r="M52" s="177">
        <v>17.600000000000001</v>
      </c>
      <c r="N52" s="178">
        <v>17.7</v>
      </c>
      <c r="Q52" s="48" t="s">
        <v>33</v>
      </c>
      <c r="R52" s="221">
        <v>0.16800000000000001</v>
      </c>
      <c r="S52" s="221">
        <v>8.6999999999999994E-2</v>
      </c>
    </row>
    <row r="53" spans="1:19" ht="14.25" customHeight="1" x14ac:dyDescent="0.25">
      <c r="A53" s="48" t="s">
        <v>37</v>
      </c>
      <c r="B53" s="18">
        <v>15</v>
      </c>
      <c r="C53" s="18" t="s">
        <v>0</v>
      </c>
      <c r="D53" s="18" t="s">
        <v>0</v>
      </c>
      <c r="E53" s="18" t="s">
        <v>0</v>
      </c>
      <c r="F53" s="18">
        <v>12.5</v>
      </c>
      <c r="G53" s="18" t="s">
        <v>0</v>
      </c>
      <c r="H53" s="18" t="s">
        <v>0</v>
      </c>
      <c r="I53" s="19" t="s">
        <v>0</v>
      </c>
      <c r="J53" s="18">
        <v>10.4</v>
      </c>
      <c r="K53" s="18" t="s">
        <v>0</v>
      </c>
      <c r="L53" s="18" t="s">
        <v>0</v>
      </c>
      <c r="M53" s="18" t="s">
        <v>0</v>
      </c>
      <c r="N53" s="91" t="s">
        <v>0</v>
      </c>
      <c r="Q53" s="48" t="s">
        <v>27</v>
      </c>
      <c r="R53" s="221">
        <v>0.11899999999999999</v>
      </c>
      <c r="S53" s="221">
        <v>0.111</v>
      </c>
    </row>
    <row r="54" spans="1:19" ht="14.25" customHeight="1" x14ac:dyDescent="0.25">
      <c r="A54" s="48" t="s">
        <v>35</v>
      </c>
      <c r="B54" s="18">
        <v>17.600000000000001</v>
      </c>
      <c r="C54" s="18">
        <v>18</v>
      </c>
      <c r="D54" s="18">
        <v>20.100000000000001</v>
      </c>
      <c r="E54" s="18">
        <v>18.399999999999999</v>
      </c>
      <c r="F54" s="18">
        <v>15.1</v>
      </c>
      <c r="G54" s="18">
        <v>14</v>
      </c>
      <c r="H54" s="18">
        <v>14</v>
      </c>
      <c r="I54" s="19">
        <v>15.9</v>
      </c>
      <c r="J54" s="18">
        <v>14.2</v>
      </c>
      <c r="K54" s="18">
        <v>18.2</v>
      </c>
      <c r="L54" s="179">
        <v>17.2</v>
      </c>
      <c r="M54" s="180">
        <v>17.3</v>
      </c>
      <c r="N54" s="181">
        <v>17.5</v>
      </c>
      <c r="Q54" s="48" t="s">
        <v>46</v>
      </c>
      <c r="R54" s="221">
        <v>0.25800000000000001</v>
      </c>
      <c r="S54" s="221">
        <v>0.17899999999999999</v>
      </c>
    </row>
    <row r="55" spans="1:19" ht="14.25" customHeight="1" x14ac:dyDescent="0.25">
      <c r="A55" s="48" t="s">
        <v>50</v>
      </c>
      <c r="B55" s="18">
        <v>17.7</v>
      </c>
      <c r="C55" s="18">
        <v>17.8</v>
      </c>
      <c r="D55" s="18">
        <v>17.7</v>
      </c>
      <c r="E55" s="18">
        <v>19</v>
      </c>
      <c r="F55" s="18">
        <v>16.7</v>
      </c>
      <c r="G55" s="18">
        <v>17.5</v>
      </c>
      <c r="H55" s="18">
        <v>15.8</v>
      </c>
      <c r="I55" s="19">
        <v>15.3</v>
      </c>
      <c r="J55" s="18">
        <v>13.8</v>
      </c>
      <c r="K55" s="18">
        <v>14.2</v>
      </c>
      <c r="L55" s="182">
        <v>12.2</v>
      </c>
      <c r="M55" s="183">
        <v>10.4</v>
      </c>
      <c r="N55" s="183">
        <v>9.3000000000000007</v>
      </c>
    </row>
    <row r="56" spans="1:19" ht="14.25" customHeight="1" x14ac:dyDescent="0.25">
      <c r="A56" s="48" t="s">
        <v>29</v>
      </c>
      <c r="B56" s="18">
        <v>13.9</v>
      </c>
      <c r="C56" s="18">
        <v>12.7</v>
      </c>
      <c r="D56" s="18">
        <v>12.2</v>
      </c>
      <c r="E56" s="18">
        <v>12.9</v>
      </c>
      <c r="F56" s="18">
        <v>13.9</v>
      </c>
      <c r="G56" s="18">
        <v>13.9</v>
      </c>
      <c r="H56" s="18">
        <v>14.2</v>
      </c>
      <c r="I56" s="19">
        <v>14.4</v>
      </c>
      <c r="J56" s="18">
        <v>11.3</v>
      </c>
      <c r="K56" s="18">
        <v>10.8</v>
      </c>
      <c r="L56" s="18">
        <v>9.9</v>
      </c>
      <c r="M56" s="18" t="s">
        <v>0</v>
      </c>
      <c r="N56" s="91" t="s">
        <v>0</v>
      </c>
    </row>
    <row r="57" spans="1:19" ht="14.25" customHeight="1" x14ac:dyDescent="0.25">
      <c r="A57" s="48" t="s">
        <v>32</v>
      </c>
      <c r="B57" s="18">
        <v>5.3</v>
      </c>
      <c r="C57" s="18">
        <v>5.7</v>
      </c>
      <c r="D57" s="18">
        <v>6.5</v>
      </c>
      <c r="E57" s="18">
        <v>7</v>
      </c>
      <c r="F57" s="18">
        <v>6.1</v>
      </c>
      <c r="G57" s="18">
        <v>5.5</v>
      </c>
      <c r="H57" s="18">
        <v>5.3</v>
      </c>
      <c r="I57" s="19">
        <v>5</v>
      </c>
      <c r="J57" s="18">
        <v>5.5</v>
      </c>
      <c r="K57" s="18">
        <v>4.7</v>
      </c>
      <c r="L57" s="184">
        <v>4.2</v>
      </c>
      <c r="M57" s="185">
        <v>5</v>
      </c>
      <c r="N57" s="185">
        <v>4.3</v>
      </c>
    </row>
    <row r="58" spans="1:19" ht="14.25" customHeight="1" x14ac:dyDescent="0.25">
      <c r="A58" s="48" t="s">
        <v>19</v>
      </c>
      <c r="B58" s="18">
        <v>15.5</v>
      </c>
      <c r="C58" s="18">
        <v>14.1</v>
      </c>
      <c r="D58" s="18">
        <v>14.9</v>
      </c>
      <c r="E58" s="18">
        <v>16</v>
      </c>
      <c r="F58" s="18">
        <v>17.3</v>
      </c>
      <c r="G58" s="18">
        <v>18.399999999999999</v>
      </c>
      <c r="H58" s="18">
        <v>19.7</v>
      </c>
      <c r="I58" s="19">
        <v>19.8</v>
      </c>
      <c r="J58" s="18">
        <v>19.600000000000001</v>
      </c>
      <c r="K58" s="18">
        <v>21.2</v>
      </c>
      <c r="L58" s="186">
        <v>22.3</v>
      </c>
      <c r="M58" s="187">
        <v>14.6</v>
      </c>
      <c r="N58" s="187">
        <v>17.100000000000001</v>
      </c>
    </row>
    <row r="59" spans="1:19" ht="14.25" customHeight="1" x14ac:dyDescent="0.25">
      <c r="A59" s="48" t="s">
        <v>51</v>
      </c>
      <c r="B59" s="18" t="s">
        <v>0</v>
      </c>
      <c r="C59" s="18" t="s">
        <v>0</v>
      </c>
      <c r="D59" s="18" t="s">
        <v>0</v>
      </c>
      <c r="E59" s="18" t="s">
        <v>0</v>
      </c>
      <c r="F59" s="18" t="s">
        <v>0</v>
      </c>
      <c r="G59" s="18" t="s">
        <v>0</v>
      </c>
      <c r="H59" s="18" t="s">
        <v>0</v>
      </c>
      <c r="I59" s="19" t="s">
        <v>0</v>
      </c>
      <c r="J59" s="18" t="s">
        <v>0</v>
      </c>
      <c r="K59" s="18" t="s">
        <v>0</v>
      </c>
      <c r="L59" s="18" t="s">
        <v>0</v>
      </c>
      <c r="M59" s="18" t="s">
        <v>0</v>
      </c>
      <c r="N59" s="91" t="s">
        <v>0</v>
      </c>
    </row>
    <row r="60" spans="1:19" ht="14.25" customHeight="1" x14ac:dyDescent="0.25">
      <c r="A60" s="48" t="s">
        <v>22</v>
      </c>
      <c r="B60" s="18">
        <v>11.9</v>
      </c>
      <c r="C60" s="18">
        <v>11.5</v>
      </c>
      <c r="D60" s="18">
        <v>11.9</v>
      </c>
      <c r="E60" s="18">
        <v>12.2</v>
      </c>
      <c r="F60" s="18">
        <v>13.3</v>
      </c>
      <c r="G60" s="18">
        <v>14.2</v>
      </c>
      <c r="H60" s="18">
        <v>14.4</v>
      </c>
      <c r="I60" s="19">
        <v>15.2</v>
      </c>
      <c r="J60" s="18">
        <v>14</v>
      </c>
      <c r="K60" s="18">
        <v>13.3</v>
      </c>
      <c r="L60" s="188">
        <v>13</v>
      </c>
      <c r="M60" s="189">
        <v>12</v>
      </c>
      <c r="N60" s="189">
        <v>12</v>
      </c>
    </row>
    <row r="61" spans="1:19" ht="14.25" customHeight="1" x14ac:dyDescent="0.25">
      <c r="A61" s="48" t="s">
        <v>40</v>
      </c>
      <c r="B61" s="18">
        <v>8.6999999999999993</v>
      </c>
      <c r="C61" s="18">
        <v>7.9</v>
      </c>
      <c r="D61" s="18">
        <v>7</v>
      </c>
      <c r="E61" s="18">
        <v>6.2</v>
      </c>
      <c r="F61" s="18">
        <v>5.4</v>
      </c>
      <c r="G61" s="18">
        <v>4.7</v>
      </c>
      <c r="H61" s="18">
        <v>3.9</v>
      </c>
      <c r="I61" s="19">
        <v>2.6</v>
      </c>
      <c r="J61" s="18">
        <v>1.4</v>
      </c>
      <c r="K61" s="18">
        <v>1.3</v>
      </c>
      <c r="L61" s="190">
        <v>0.7</v>
      </c>
      <c r="M61" s="191">
        <v>-0.2</v>
      </c>
      <c r="N61" s="191">
        <v>-0.7</v>
      </c>
    </row>
    <row r="62" spans="1:19" ht="14.25" customHeight="1" x14ac:dyDescent="0.25">
      <c r="A62" s="48" t="s">
        <v>1</v>
      </c>
      <c r="B62" s="18">
        <v>7.2</v>
      </c>
      <c r="C62" s="18">
        <v>7.7</v>
      </c>
      <c r="D62" s="18">
        <v>9.5</v>
      </c>
      <c r="E62" s="18">
        <v>9.6999999999999993</v>
      </c>
      <c r="F62" s="18">
        <v>10.6</v>
      </c>
      <c r="G62" s="18">
        <v>10.7</v>
      </c>
      <c r="H62" s="18">
        <v>11.6</v>
      </c>
      <c r="I62" s="19">
        <v>13.2</v>
      </c>
      <c r="J62" s="18">
        <v>13</v>
      </c>
      <c r="K62" s="18">
        <v>11.6</v>
      </c>
      <c r="L62" s="192">
        <v>10</v>
      </c>
      <c r="M62" s="193">
        <v>10.5</v>
      </c>
      <c r="N62" s="193">
        <v>10.199999999999999</v>
      </c>
    </row>
    <row r="63" spans="1:19" ht="14.25" customHeight="1" x14ac:dyDescent="0.25">
      <c r="A63" s="48" t="s">
        <v>36</v>
      </c>
      <c r="B63" s="18">
        <v>17.8</v>
      </c>
      <c r="C63" s="18">
        <v>18.600000000000001</v>
      </c>
      <c r="D63" s="18">
        <v>17.600000000000001</v>
      </c>
      <c r="E63" s="18">
        <v>16.600000000000001</v>
      </c>
      <c r="F63" s="18">
        <v>16.2</v>
      </c>
      <c r="G63" s="18">
        <v>16.100000000000001</v>
      </c>
      <c r="H63" s="18">
        <v>15.6</v>
      </c>
      <c r="I63" s="19">
        <v>15.1</v>
      </c>
      <c r="J63" s="18">
        <v>14.7</v>
      </c>
      <c r="K63" s="18">
        <v>14.6</v>
      </c>
      <c r="L63" s="194">
        <v>14.2</v>
      </c>
      <c r="M63" s="195">
        <v>13.5</v>
      </c>
      <c r="N63" s="196">
        <v>13</v>
      </c>
    </row>
    <row r="64" spans="1:19" ht="14.25" customHeight="1" x14ac:dyDescent="0.25">
      <c r="A64" s="48" t="s">
        <v>45</v>
      </c>
      <c r="B64" s="18">
        <v>16.100000000000001</v>
      </c>
      <c r="C64" s="18">
        <v>15.7</v>
      </c>
      <c r="D64" s="18">
        <v>14.7</v>
      </c>
      <c r="E64" s="18">
        <v>15.5</v>
      </c>
      <c r="F64" s="18">
        <v>14.5</v>
      </c>
      <c r="G64" s="18">
        <v>16</v>
      </c>
      <c r="H64" s="18">
        <v>14.5</v>
      </c>
      <c r="I64" s="19">
        <v>13.7</v>
      </c>
      <c r="J64" s="18">
        <v>13.2</v>
      </c>
      <c r="K64" s="18">
        <v>13.2</v>
      </c>
      <c r="L64" s="197">
        <v>13.4</v>
      </c>
      <c r="M64" s="198">
        <v>14.3</v>
      </c>
      <c r="N64" s="199">
        <v>14.4</v>
      </c>
    </row>
    <row r="65" spans="1:14" ht="14.25" customHeight="1" x14ac:dyDescent="0.25">
      <c r="A65" s="48" t="s">
        <v>31</v>
      </c>
      <c r="B65" s="18">
        <v>4.5</v>
      </c>
      <c r="C65" s="18">
        <v>5.5</v>
      </c>
      <c r="D65" s="18">
        <v>6.4</v>
      </c>
      <c r="E65" s="18">
        <v>7.1</v>
      </c>
      <c r="F65" s="18">
        <v>7.7</v>
      </c>
      <c r="G65" s="18">
        <v>7.3</v>
      </c>
      <c r="H65" s="18">
        <v>7.1</v>
      </c>
      <c r="I65" s="19">
        <v>7</v>
      </c>
      <c r="J65" s="18">
        <v>8.5</v>
      </c>
      <c r="K65" s="18">
        <v>6.5</v>
      </c>
      <c r="L65" s="200">
        <v>4.5</v>
      </c>
      <c r="M65" s="201">
        <v>6.2</v>
      </c>
      <c r="N65" s="202">
        <v>7.8</v>
      </c>
    </row>
    <row r="66" spans="1:14" ht="14.25" customHeight="1" x14ac:dyDescent="0.25">
      <c r="A66" s="48" t="s">
        <v>3</v>
      </c>
      <c r="B66" s="18">
        <v>12.8</v>
      </c>
      <c r="C66" s="18">
        <v>12.9</v>
      </c>
      <c r="D66" s="18">
        <v>15</v>
      </c>
      <c r="E66" s="18">
        <v>13.3</v>
      </c>
      <c r="F66" s="18">
        <v>14.9</v>
      </c>
      <c r="G66" s="18">
        <v>16</v>
      </c>
      <c r="H66" s="18">
        <v>13.9</v>
      </c>
      <c r="I66" s="19">
        <v>10.8</v>
      </c>
      <c r="J66" s="18">
        <v>8.9</v>
      </c>
      <c r="K66" s="18">
        <v>10.9</v>
      </c>
      <c r="L66" s="203">
        <v>11.4</v>
      </c>
      <c r="M66" s="204">
        <v>11.8</v>
      </c>
      <c r="N66" s="205">
        <v>12.5</v>
      </c>
    </row>
    <row r="67" spans="1:14" ht="14.25" customHeight="1" x14ac:dyDescent="0.25">
      <c r="A67" s="48" t="s">
        <v>44</v>
      </c>
      <c r="B67" s="18">
        <v>8.8000000000000007</v>
      </c>
      <c r="C67" s="18">
        <v>9.6</v>
      </c>
      <c r="D67" s="18">
        <v>6.9</v>
      </c>
      <c r="E67" s="18">
        <v>4.9000000000000004</v>
      </c>
      <c r="F67" s="18">
        <v>4.5</v>
      </c>
      <c r="G67" s="18">
        <v>5.6</v>
      </c>
      <c r="H67" s="18">
        <v>4.8</v>
      </c>
      <c r="I67" s="19">
        <v>2.9</v>
      </c>
      <c r="J67" s="18">
        <v>2.2000000000000002</v>
      </c>
      <c r="K67" s="18">
        <v>3.3</v>
      </c>
      <c r="L67" s="206">
        <v>2.4</v>
      </c>
      <c r="M67" s="207">
        <v>3.6</v>
      </c>
      <c r="N67" s="208">
        <v>4.5</v>
      </c>
    </row>
    <row r="68" spans="1:14" ht="14.25" customHeight="1" x14ac:dyDescent="0.25">
      <c r="A68" s="48" t="s">
        <v>28</v>
      </c>
      <c r="B68" s="18">
        <v>19.600000000000001</v>
      </c>
      <c r="C68" s="18">
        <v>20.100000000000001</v>
      </c>
      <c r="D68" s="18">
        <v>20.8</v>
      </c>
      <c r="E68" s="18">
        <v>18.8</v>
      </c>
      <c r="F68" s="18">
        <v>19.7</v>
      </c>
      <c r="G68" s="18">
        <v>19.7</v>
      </c>
      <c r="H68" s="18">
        <v>19.2</v>
      </c>
      <c r="I68" s="19">
        <v>20.100000000000001</v>
      </c>
      <c r="J68" s="18">
        <v>19.8</v>
      </c>
      <c r="K68" s="18">
        <v>18.399999999999999</v>
      </c>
      <c r="L68" s="209">
        <v>15.8</v>
      </c>
      <c r="M68" s="210">
        <v>16.600000000000001</v>
      </c>
      <c r="N68" s="211">
        <v>17.7</v>
      </c>
    </row>
    <row r="69" spans="1:14" ht="14.25" customHeight="1" x14ac:dyDescent="0.25">
      <c r="A69" s="48" t="s">
        <v>23</v>
      </c>
      <c r="B69" s="18">
        <v>0.9</v>
      </c>
      <c r="C69" s="18">
        <v>3.3</v>
      </c>
      <c r="D69" s="18">
        <v>4.5</v>
      </c>
      <c r="E69" s="18">
        <v>6.3</v>
      </c>
      <c r="F69" s="18">
        <v>7</v>
      </c>
      <c r="G69" s="18">
        <v>8.1999999999999993</v>
      </c>
      <c r="H69" s="18">
        <v>8.1</v>
      </c>
      <c r="I69" s="19">
        <v>8.4</v>
      </c>
      <c r="J69" s="18">
        <v>9.3000000000000007</v>
      </c>
      <c r="K69" s="18">
        <v>7.9</v>
      </c>
      <c r="L69" s="209">
        <v>3.1</v>
      </c>
      <c r="M69" s="210">
        <v>3.8</v>
      </c>
      <c r="N69" s="211">
        <v>8.1999999999999993</v>
      </c>
    </row>
    <row r="70" spans="1:14" ht="14.25" customHeight="1" x14ac:dyDescent="0.25">
      <c r="A70" s="48" t="s">
        <v>33</v>
      </c>
      <c r="B70" s="18">
        <v>16.2</v>
      </c>
      <c r="C70" s="18">
        <v>17.600000000000001</v>
      </c>
      <c r="D70" s="18">
        <v>18.7</v>
      </c>
      <c r="E70" s="18">
        <v>17.8</v>
      </c>
      <c r="F70" s="18">
        <v>14.9</v>
      </c>
      <c r="G70" s="18">
        <v>14.1</v>
      </c>
      <c r="H70" s="18">
        <v>14.8</v>
      </c>
      <c r="I70" s="19">
        <v>13.5</v>
      </c>
      <c r="J70" s="18">
        <v>11.9</v>
      </c>
      <c r="K70" s="18">
        <v>9.4</v>
      </c>
      <c r="L70" s="212">
        <v>8.9</v>
      </c>
      <c r="M70" s="213">
        <v>8.6999999999999993</v>
      </c>
      <c r="N70" s="213">
        <v>8.6999999999999993</v>
      </c>
    </row>
    <row r="71" spans="1:14" ht="14.25" customHeight="1" x14ac:dyDescent="0.25">
      <c r="A71" s="48" t="s">
        <v>27</v>
      </c>
      <c r="B71" s="18">
        <v>15.4</v>
      </c>
      <c r="C71" s="18">
        <v>15.6</v>
      </c>
      <c r="D71" s="18">
        <v>15.5</v>
      </c>
      <c r="E71" s="18">
        <v>14.6</v>
      </c>
      <c r="F71" s="18">
        <v>13.8</v>
      </c>
      <c r="G71" s="18">
        <v>14</v>
      </c>
      <c r="H71" s="18">
        <v>13.3</v>
      </c>
      <c r="I71" s="19">
        <v>12.5</v>
      </c>
      <c r="J71" s="18">
        <v>12.1</v>
      </c>
      <c r="K71" s="18">
        <v>11.8</v>
      </c>
      <c r="L71" s="217">
        <v>11.2</v>
      </c>
      <c r="M71" s="218">
        <v>11.2</v>
      </c>
      <c r="N71" s="219">
        <v>11.1</v>
      </c>
    </row>
    <row r="72" spans="1:14" ht="14.25" customHeight="1" x14ac:dyDescent="0.25">
      <c r="A72" s="48" t="s">
        <v>46</v>
      </c>
      <c r="B72" s="18">
        <v>17.8</v>
      </c>
      <c r="C72" s="18">
        <v>17.600000000000001</v>
      </c>
      <c r="D72" s="18">
        <v>17.399999999999999</v>
      </c>
      <c r="E72" s="18">
        <v>17.600000000000001</v>
      </c>
      <c r="F72" s="18">
        <v>17.399999999999999</v>
      </c>
      <c r="G72" s="18">
        <v>17.899999999999999</v>
      </c>
      <c r="H72" s="18">
        <v>17.399999999999999</v>
      </c>
      <c r="I72" s="19">
        <v>17.600000000000001</v>
      </c>
      <c r="J72" s="18">
        <v>18.600000000000001</v>
      </c>
      <c r="K72" s="18">
        <v>18.600000000000001</v>
      </c>
      <c r="L72" s="214">
        <v>18.399999999999999</v>
      </c>
      <c r="M72" s="215">
        <v>17.7</v>
      </c>
      <c r="N72" s="216">
        <v>17.899999999999999</v>
      </c>
    </row>
    <row r="73" spans="1:14" ht="14.25" customHeight="1" x14ac:dyDescent="0.25">
      <c r="A73" s="48" t="s">
        <v>49</v>
      </c>
      <c r="B73" s="18">
        <v>23.3</v>
      </c>
      <c r="C73" s="18">
        <v>21.8</v>
      </c>
      <c r="D73" s="18">
        <v>22.6</v>
      </c>
      <c r="E73" s="18">
        <v>21</v>
      </c>
      <c r="F73" s="18">
        <v>20.9</v>
      </c>
      <c r="G73" s="18">
        <v>21</v>
      </c>
      <c r="H73" s="18">
        <v>20.7</v>
      </c>
      <c r="I73" s="19">
        <v>20.8</v>
      </c>
      <c r="J73" s="18">
        <v>19.8</v>
      </c>
      <c r="K73" s="18" t="s">
        <v>0</v>
      </c>
      <c r="L73" s="18" t="s">
        <v>0</v>
      </c>
      <c r="M73" s="71" t="s">
        <v>0</v>
      </c>
      <c r="N73" s="91" t="s">
        <v>0</v>
      </c>
    </row>
    <row r="74" spans="1:14" ht="14.25" customHeight="1" x14ac:dyDescent="0.25">
      <c r="A74" s="15" t="s">
        <v>55</v>
      </c>
      <c r="B74" s="2"/>
      <c r="C74" s="2"/>
      <c r="D74" s="2"/>
      <c r="E74" s="2"/>
      <c r="F74" s="2"/>
      <c r="G74" s="2"/>
      <c r="H74" s="2"/>
      <c r="I74" s="2"/>
      <c r="J74" s="2"/>
      <c r="K74" s="2"/>
      <c r="L74" s="2"/>
      <c r="M74" s="16"/>
      <c r="N74" s="2"/>
    </row>
    <row r="75" spans="1:14" ht="14.25" customHeight="1" x14ac:dyDescent="0.25">
      <c r="A75" s="227" t="s">
        <v>68</v>
      </c>
      <c r="B75" s="2"/>
      <c r="C75" s="2"/>
      <c r="D75" s="2"/>
      <c r="E75" s="2"/>
      <c r="F75" s="2"/>
      <c r="G75" s="2"/>
      <c r="H75" s="2"/>
      <c r="I75" s="2"/>
      <c r="J75" s="2"/>
      <c r="K75" s="2"/>
      <c r="L75" s="2"/>
      <c r="M75" s="16"/>
      <c r="N75" s="2"/>
    </row>
    <row r="76" spans="1:14" ht="14.25" customHeight="1" x14ac:dyDescent="0.25">
      <c r="A76" s="12"/>
      <c r="B76" s="12"/>
      <c r="C76" s="12"/>
      <c r="D76" s="12"/>
      <c r="E76" s="12"/>
      <c r="F76" s="12"/>
      <c r="G76" s="12"/>
      <c r="H76" s="12"/>
      <c r="I76" s="12"/>
      <c r="J76" s="12"/>
      <c r="K76" s="12"/>
    </row>
    <row r="77" spans="1:14" ht="14.25" customHeight="1" x14ac:dyDescent="0.25">
      <c r="A77" s="12"/>
      <c r="B77" s="12"/>
      <c r="C77" s="12"/>
      <c r="D77" s="12"/>
      <c r="E77" s="12"/>
      <c r="F77" s="12"/>
      <c r="G77" s="12"/>
      <c r="H77" s="12"/>
      <c r="I77" s="12"/>
      <c r="J77" s="12"/>
      <c r="K77" s="12"/>
    </row>
    <row r="78" spans="1:14" ht="14.25" customHeight="1" x14ac:dyDescent="0.25">
      <c r="A78" s="13"/>
      <c r="B78" s="13"/>
      <c r="C78" s="13"/>
      <c r="D78" s="13"/>
      <c r="E78" s="13"/>
      <c r="F78" s="13"/>
      <c r="G78" s="13"/>
      <c r="H78" s="13"/>
      <c r="I78" s="13"/>
      <c r="J78" s="13"/>
      <c r="K78" s="13"/>
    </row>
    <row r="79" spans="1:14" ht="14.25" customHeight="1" x14ac:dyDescent="0.25">
      <c r="A79" s="13"/>
      <c r="B79" s="13"/>
      <c r="C79" s="13"/>
      <c r="D79" s="13"/>
      <c r="E79" s="13"/>
      <c r="F79" s="13"/>
      <c r="G79" s="13"/>
      <c r="H79" s="13"/>
      <c r="I79" s="13"/>
      <c r="J79" s="13"/>
      <c r="K79" s="13"/>
    </row>
    <row r="80" spans="1:14"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ortState xmlns:xlrd2="http://schemas.microsoft.com/office/spreadsheetml/2017/richdata2" ref="A40:M73">
    <sortCondition ref="A40:A73"/>
  </sortState>
  <mergeCells count="1">
    <mergeCell ref="A2:J2"/>
  </mergeCells>
  <pageMargins left="0.7" right="0.7" top="0.75" bottom="0.75" header="0" footer="0"/>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86D90-AFBF-4D3F-81E1-E77E4DDAE50E}">
  <dimension ref="A1:AC64"/>
  <sheetViews>
    <sheetView zoomScaleNormal="100" workbookViewId="0">
      <selection activeCell="G9" sqref="G9"/>
    </sheetView>
  </sheetViews>
  <sheetFormatPr defaultColWidth="9.140625" defaultRowHeight="15" x14ac:dyDescent="0.25"/>
  <cols>
    <col min="1" max="1" width="15.5703125" style="28" customWidth="1"/>
    <col min="2" max="2" width="10.140625" style="28" bestFit="1" customWidth="1"/>
    <col min="3" max="16384" width="9.140625" style="28"/>
  </cols>
  <sheetData>
    <row r="1" spans="1:28" x14ac:dyDescent="0.25">
      <c r="A1" s="251" t="s">
        <v>64</v>
      </c>
      <c r="B1" s="251"/>
      <c r="C1" s="251"/>
      <c r="D1" s="251"/>
      <c r="E1" s="251"/>
      <c r="F1" s="251"/>
      <c r="G1" s="251"/>
      <c r="H1" s="29"/>
      <c r="I1" s="29"/>
      <c r="J1" s="29"/>
      <c r="K1" s="29"/>
      <c r="L1" s="29"/>
      <c r="M1" s="29"/>
      <c r="N1" s="29"/>
      <c r="O1" s="29"/>
      <c r="P1" s="29"/>
      <c r="Q1" s="29"/>
      <c r="R1" s="29"/>
      <c r="S1" s="29"/>
      <c r="T1" s="29"/>
      <c r="U1" s="29"/>
      <c r="V1" s="29"/>
      <c r="W1" s="29"/>
      <c r="X1" s="29"/>
      <c r="Y1" s="29"/>
      <c r="Z1" s="29"/>
      <c r="AA1" s="29"/>
      <c r="AB1" s="29"/>
    </row>
    <row r="2" spans="1:28" x14ac:dyDescent="0.25">
      <c r="A2" s="251" t="s">
        <v>77</v>
      </c>
      <c r="B2" s="251"/>
      <c r="C2" s="251"/>
      <c r="D2" s="251"/>
      <c r="E2" s="251"/>
      <c r="F2" s="251"/>
      <c r="G2" s="251"/>
      <c r="H2" s="29"/>
      <c r="I2" s="29"/>
      <c r="J2" s="29"/>
      <c r="K2" s="29"/>
      <c r="L2" s="29"/>
      <c r="M2" s="29"/>
      <c r="N2" s="29"/>
      <c r="O2" s="29"/>
      <c r="P2" s="29"/>
      <c r="Q2" s="29"/>
      <c r="R2" s="29"/>
      <c r="S2" s="29"/>
      <c r="T2" s="29"/>
      <c r="U2" s="29"/>
      <c r="V2" s="29"/>
      <c r="W2" s="29"/>
      <c r="X2" s="29"/>
      <c r="Y2" s="29"/>
      <c r="Z2" s="29"/>
      <c r="AA2" s="29"/>
      <c r="AB2" s="29"/>
    </row>
    <row r="3" spans="1:28" x14ac:dyDescent="0.25">
      <c r="A3" s="32"/>
      <c r="B3" s="32">
        <v>2010</v>
      </c>
      <c r="C3" s="32">
        <v>2011</v>
      </c>
      <c r="D3" s="32">
        <v>2012</v>
      </c>
      <c r="E3" s="32">
        <v>2013</v>
      </c>
      <c r="F3" s="32">
        <v>2014</v>
      </c>
      <c r="G3" s="32">
        <v>2015</v>
      </c>
      <c r="H3" s="32">
        <v>2016</v>
      </c>
      <c r="I3" s="32">
        <v>2017</v>
      </c>
      <c r="J3" s="32">
        <v>2018</v>
      </c>
      <c r="K3" s="32">
        <v>2019</v>
      </c>
      <c r="L3" s="32">
        <v>2020</v>
      </c>
      <c r="M3" s="32">
        <v>2021</v>
      </c>
      <c r="N3" s="32">
        <v>2022</v>
      </c>
      <c r="O3" s="24">
        <v>2023</v>
      </c>
      <c r="P3" s="32">
        <v>2024</v>
      </c>
      <c r="Q3" s="238">
        <v>2025</v>
      </c>
      <c r="R3" s="29"/>
      <c r="S3" s="29"/>
      <c r="T3" s="29"/>
      <c r="U3" s="29"/>
      <c r="V3" s="29"/>
      <c r="W3" s="29"/>
      <c r="X3" s="29"/>
      <c r="Y3" s="29"/>
      <c r="Z3" s="29"/>
      <c r="AA3" s="29"/>
      <c r="AB3" s="29"/>
    </row>
    <row r="4" spans="1:28" x14ac:dyDescent="0.25">
      <c r="A4" s="31" t="s">
        <v>8</v>
      </c>
      <c r="B4" s="31">
        <v>19</v>
      </c>
      <c r="C4" s="31">
        <v>19</v>
      </c>
      <c r="D4" s="31">
        <v>19</v>
      </c>
      <c r="E4" s="31">
        <v>18</v>
      </c>
      <c r="F4" s="31">
        <v>18</v>
      </c>
      <c r="G4" s="31">
        <v>19</v>
      </c>
      <c r="H4" s="31">
        <v>16</v>
      </c>
      <c r="I4" s="31">
        <v>14</v>
      </c>
      <c r="J4" s="31">
        <v>14</v>
      </c>
      <c r="K4" s="31">
        <v>14</v>
      </c>
      <c r="L4" s="31">
        <v>14</v>
      </c>
      <c r="M4" s="31">
        <v>17</v>
      </c>
      <c r="N4" s="31">
        <v>13</v>
      </c>
      <c r="O4" s="25">
        <v>8</v>
      </c>
      <c r="P4" s="25">
        <v>7</v>
      </c>
      <c r="Q4" s="239">
        <v>6</v>
      </c>
      <c r="R4" s="29"/>
      <c r="S4" s="29"/>
      <c r="T4" s="29"/>
      <c r="U4" s="29"/>
      <c r="V4" s="29"/>
      <c r="W4" s="29"/>
      <c r="X4" s="29"/>
      <c r="Y4" s="29"/>
      <c r="Z4" s="29"/>
      <c r="AA4" s="29"/>
      <c r="AB4" s="29"/>
    </row>
    <row r="5" spans="1:28" x14ac:dyDescent="0.25">
      <c r="A5" s="31" t="s">
        <v>7</v>
      </c>
      <c r="B5" s="31">
        <v>2</v>
      </c>
      <c r="C5" s="31">
        <v>2</v>
      </c>
      <c r="D5" s="31">
        <v>2</v>
      </c>
      <c r="E5" s="31">
        <v>4</v>
      </c>
      <c r="F5" s="31">
        <v>4</v>
      </c>
      <c r="G5" s="31">
        <v>5</v>
      </c>
      <c r="H5" s="31">
        <v>7</v>
      </c>
      <c r="I5" s="31">
        <v>9</v>
      </c>
      <c r="J5" s="31">
        <v>9</v>
      </c>
      <c r="K5" s="31">
        <v>9</v>
      </c>
      <c r="L5" s="31">
        <v>9</v>
      </c>
      <c r="M5" s="31">
        <v>2</v>
      </c>
      <c r="N5" s="36">
        <v>6</v>
      </c>
      <c r="O5" s="25">
        <v>6</v>
      </c>
      <c r="P5" s="25">
        <v>7</v>
      </c>
      <c r="Q5" s="239">
        <v>8</v>
      </c>
      <c r="R5" s="29"/>
      <c r="S5" s="29"/>
      <c r="T5" s="29"/>
      <c r="U5" s="29"/>
      <c r="V5" s="29"/>
      <c r="W5" s="29"/>
      <c r="X5" s="29"/>
      <c r="Y5" s="29"/>
      <c r="Z5" s="29"/>
      <c r="AA5" s="29"/>
      <c r="AB5" s="29"/>
    </row>
    <row r="6" spans="1:28" x14ac:dyDescent="0.25">
      <c r="A6" s="31" t="s">
        <v>6</v>
      </c>
      <c r="B6" s="34">
        <v>0.90476190476190477</v>
      </c>
      <c r="C6" s="34">
        <v>0.90476190476190477</v>
      </c>
      <c r="D6" s="34">
        <v>0.90476190476190477</v>
      </c>
      <c r="E6" s="34">
        <v>0.81818181818181823</v>
      </c>
      <c r="F6" s="34">
        <v>0.81818181818181823</v>
      </c>
      <c r="G6" s="34">
        <v>0.79166666666666663</v>
      </c>
      <c r="H6" s="34">
        <v>0.69565217391304346</v>
      </c>
      <c r="I6" s="34">
        <v>0.60869565217391308</v>
      </c>
      <c r="J6" s="34">
        <v>0.60869565217391308</v>
      </c>
      <c r="K6" s="34">
        <v>0.60869565217391308</v>
      </c>
      <c r="L6" s="34">
        <v>0.60869565217391308</v>
      </c>
      <c r="M6" s="34">
        <v>0.89473684210526316</v>
      </c>
      <c r="N6" s="35">
        <v>0.68</v>
      </c>
      <c r="O6" s="26">
        <f>O4/14</f>
        <v>0.5714285714285714</v>
      </c>
      <c r="P6" s="26">
        <f>P4/14</f>
        <v>0.5</v>
      </c>
      <c r="Q6" s="240">
        <v>0.43</v>
      </c>
      <c r="R6" s="29"/>
      <c r="S6" s="29"/>
      <c r="T6" s="29"/>
      <c r="U6" s="29"/>
      <c r="V6" s="29"/>
      <c r="W6" s="29"/>
      <c r="X6" s="29"/>
      <c r="Y6" s="29"/>
      <c r="Z6" s="29"/>
      <c r="AA6" s="29"/>
      <c r="AB6" s="29"/>
    </row>
    <row r="7" spans="1:28" x14ac:dyDescent="0.25">
      <c r="A7" s="31" t="s">
        <v>5</v>
      </c>
      <c r="B7" s="34">
        <v>0.1</v>
      </c>
      <c r="C7" s="34">
        <v>0.1</v>
      </c>
      <c r="D7" s="34">
        <v>9.5238095238095233E-2</v>
      </c>
      <c r="E7" s="34">
        <v>0.18181818181818182</v>
      </c>
      <c r="F7" s="34">
        <v>0.18181818181818182</v>
      </c>
      <c r="G7" s="34">
        <v>0.20833333333333334</v>
      </c>
      <c r="H7" s="34">
        <v>0.30434782608695654</v>
      </c>
      <c r="I7" s="34">
        <v>0.39130434782608697</v>
      </c>
      <c r="J7" s="34">
        <v>0.39130434782608697</v>
      </c>
      <c r="K7" s="34">
        <v>0.39130434782608697</v>
      </c>
      <c r="L7" s="34">
        <v>0.39130434782608697</v>
      </c>
      <c r="M7" s="34">
        <v>0.10526315789473684</v>
      </c>
      <c r="N7" s="33">
        <v>0.32</v>
      </c>
      <c r="O7" s="26">
        <f>O5/14</f>
        <v>0.42857142857142855</v>
      </c>
      <c r="P7" s="26">
        <f>P5/14</f>
        <v>0.5</v>
      </c>
      <c r="Q7" s="240">
        <v>0.56999999999999995</v>
      </c>
      <c r="R7" s="29"/>
      <c r="S7" s="29"/>
      <c r="T7" s="29"/>
      <c r="U7" s="29"/>
      <c r="V7" s="29"/>
      <c r="W7" s="29"/>
      <c r="X7" s="29"/>
      <c r="Y7" s="29"/>
      <c r="Z7" s="29"/>
      <c r="AA7" s="29"/>
      <c r="AB7" s="29"/>
    </row>
    <row r="8" spans="1:28" x14ac:dyDescent="0.25">
      <c r="A8" s="61" t="s">
        <v>59</v>
      </c>
      <c r="B8" s="29"/>
      <c r="C8" s="29"/>
      <c r="D8" s="29"/>
      <c r="E8" s="29"/>
      <c r="F8" s="29"/>
      <c r="G8" s="29"/>
      <c r="H8" s="29"/>
      <c r="I8" s="29"/>
      <c r="J8" s="29"/>
      <c r="K8" s="29"/>
      <c r="L8" s="29"/>
      <c r="M8" s="29"/>
      <c r="N8" s="29"/>
      <c r="O8" s="29"/>
      <c r="P8" s="29"/>
      <c r="Q8" s="29"/>
      <c r="R8" s="29"/>
      <c r="S8" s="29"/>
      <c r="T8" s="29"/>
      <c r="U8" s="29"/>
      <c r="V8" s="29"/>
      <c r="W8" s="29"/>
      <c r="X8" s="29"/>
      <c r="Y8" s="29"/>
      <c r="Z8" s="29"/>
      <c r="AA8" s="29"/>
      <c r="AB8" s="29"/>
    </row>
    <row r="9" spans="1:28" x14ac:dyDescent="0.25">
      <c r="A9" s="245" t="s">
        <v>60</v>
      </c>
      <c r="B9" s="243">
        <v>45659</v>
      </c>
      <c r="Q9" s="29"/>
      <c r="R9" s="29"/>
      <c r="S9" s="29"/>
      <c r="T9" s="29"/>
      <c r="U9" s="29"/>
      <c r="V9" s="29"/>
      <c r="W9" s="29"/>
      <c r="X9" s="29"/>
      <c r="Y9" s="29"/>
      <c r="Z9" s="29"/>
      <c r="AA9" s="29"/>
      <c r="AB9" s="29"/>
    </row>
    <row r="10" spans="1:28" x14ac:dyDescent="0.25">
      <c r="Q10" s="29"/>
      <c r="R10" s="29"/>
      <c r="S10" s="29"/>
      <c r="T10" s="29"/>
      <c r="U10" s="29"/>
      <c r="V10" s="29"/>
      <c r="W10" s="29"/>
      <c r="X10" s="29"/>
      <c r="Y10" s="29"/>
      <c r="Z10" s="29"/>
      <c r="AA10" s="29"/>
      <c r="AB10" s="29"/>
    </row>
    <row r="11" spans="1:28" x14ac:dyDescent="0.25">
      <c r="A11" s="251" t="s">
        <v>76</v>
      </c>
      <c r="B11" s="251"/>
      <c r="C11" s="251"/>
      <c r="D11" s="251"/>
      <c r="E11" s="251"/>
      <c r="F11" s="251"/>
      <c r="G11" s="251"/>
      <c r="H11" s="29"/>
      <c r="I11" s="29"/>
      <c r="J11" s="29"/>
      <c r="K11" s="29"/>
      <c r="L11" s="29"/>
      <c r="M11" s="29"/>
      <c r="N11" s="29"/>
      <c r="O11" s="29"/>
      <c r="P11" s="29"/>
      <c r="Q11" s="29"/>
      <c r="R11" s="29"/>
      <c r="S11" s="29"/>
      <c r="T11" s="29"/>
      <c r="U11" s="29"/>
      <c r="V11" s="29"/>
      <c r="W11" s="29"/>
      <c r="X11" s="29"/>
      <c r="Y11" s="29"/>
      <c r="Z11" s="29"/>
      <c r="AA11" s="29"/>
      <c r="AB11" s="29"/>
    </row>
    <row r="12" spans="1:28" x14ac:dyDescent="0.25">
      <c r="A12" s="32"/>
      <c r="B12" s="32">
        <v>2010</v>
      </c>
      <c r="C12" s="32">
        <v>2011</v>
      </c>
      <c r="D12" s="32">
        <v>2012</v>
      </c>
      <c r="E12" s="32">
        <v>2013</v>
      </c>
      <c r="F12" s="32">
        <v>2014</v>
      </c>
      <c r="G12" s="32">
        <v>2015</v>
      </c>
      <c r="H12" s="32">
        <v>2016</v>
      </c>
      <c r="I12" s="32">
        <v>2017</v>
      </c>
      <c r="J12" s="32">
        <v>2018</v>
      </c>
      <c r="K12" s="32">
        <v>2019</v>
      </c>
      <c r="L12" s="32">
        <v>2020</v>
      </c>
      <c r="M12" s="32">
        <v>2021</v>
      </c>
      <c r="N12" s="32">
        <v>2022</v>
      </c>
      <c r="O12" s="24">
        <v>2023</v>
      </c>
      <c r="P12" s="32">
        <v>2024</v>
      </c>
      <c r="Q12" s="238">
        <v>2025</v>
      </c>
      <c r="R12" s="29"/>
      <c r="S12" s="29"/>
      <c r="T12" s="29"/>
      <c r="U12" s="29"/>
      <c r="V12" s="29"/>
      <c r="W12" s="29"/>
      <c r="X12" s="29"/>
      <c r="Y12" s="29"/>
      <c r="Z12" s="29"/>
      <c r="AA12" s="29"/>
      <c r="AB12" s="29"/>
    </row>
    <row r="13" spans="1:28" x14ac:dyDescent="0.25">
      <c r="A13" s="31" t="s">
        <v>8</v>
      </c>
      <c r="B13" s="31">
        <v>12</v>
      </c>
      <c r="C13" s="31">
        <v>12</v>
      </c>
      <c r="D13" s="31">
        <v>12</v>
      </c>
      <c r="E13" s="31">
        <v>12</v>
      </c>
      <c r="F13" s="31">
        <v>12</v>
      </c>
      <c r="G13" s="31">
        <v>10</v>
      </c>
      <c r="H13" s="31">
        <v>11</v>
      </c>
      <c r="I13" s="31">
        <v>10</v>
      </c>
      <c r="J13" s="31">
        <v>10</v>
      </c>
      <c r="K13" s="31">
        <v>11</v>
      </c>
      <c r="L13" s="31">
        <v>13</v>
      </c>
      <c r="M13" s="31">
        <v>14</v>
      </c>
      <c r="N13" s="31">
        <v>12</v>
      </c>
      <c r="O13" s="64">
        <v>9</v>
      </c>
      <c r="P13" s="25">
        <v>8</v>
      </c>
      <c r="Q13" s="241">
        <v>8</v>
      </c>
      <c r="R13" s="29"/>
      <c r="S13" s="29"/>
      <c r="T13" s="29"/>
      <c r="U13" s="29"/>
      <c r="V13" s="29"/>
      <c r="W13" s="29"/>
      <c r="X13" s="29"/>
      <c r="Y13" s="29"/>
      <c r="Z13" s="29"/>
      <c r="AA13" s="29"/>
      <c r="AB13" s="29"/>
    </row>
    <row r="14" spans="1:28" x14ac:dyDescent="0.25">
      <c r="A14" s="31" t="s">
        <v>7</v>
      </c>
      <c r="B14" s="31">
        <v>0</v>
      </c>
      <c r="C14" s="31">
        <v>0</v>
      </c>
      <c r="D14" s="31">
        <v>0</v>
      </c>
      <c r="E14" s="31">
        <v>0</v>
      </c>
      <c r="F14" s="31">
        <v>0</v>
      </c>
      <c r="G14" s="31">
        <v>2</v>
      </c>
      <c r="H14" s="31">
        <v>1</v>
      </c>
      <c r="I14" s="31">
        <v>2</v>
      </c>
      <c r="J14" s="31">
        <v>2</v>
      </c>
      <c r="K14" s="31">
        <v>1</v>
      </c>
      <c r="L14" s="31">
        <v>2</v>
      </c>
      <c r="M14" s="31">
        <v>1</v>
      </c>
      <c r="N14" s="31">
        <v>4</v>
      </c>
      <c r="O14" s="64">
        <v>3</v>
      </c>
      <c r="P14" s="25">
        <v>7</v>
      </c>
      <c r="Q14" s="241">
        <v>7</v>
      </c>
      <c r="R14" s="29"/>
      <c r="S14" s="29"/>
      <c r="T14" s="29"/>
      <c r="U14" s="29"/>
      <c r="V14" s="29"/>
      <c r="W14" s="29"/>
      <c r="X14" s="29"/>
      <c r="Y14" s="29"/>
      <c r="Z14" s="29"/>
      <c r="AA14" s="29"/>
      <c r="AB14" s="29"/>
    </row>
    <row r="15" spans="1:28" x14ac:dyDescent="0.25">
      <c r="A15" s="31" t="s">
        <v>6</v>
      </c>
      <c r="B15" s="30">
        <v>1</v>
      </c>
      <c r="C15" s="30">
        <v>1</v>
      </c>
      <c r="D15" s="30">
        <v>1</v>
      </c>
      <c r="E15" s="30">
        <v>1</v>
      </c>
      <c r="F15" s="30">
        <v>1</v>
      </c>
      <c r="G15" s="30">
        <v>0.83333333333333337</v>
      </c>
      <c r="H15" s="30">
        <v>0.91666666666666663</v>
      </c>
      <c r="I15" s="30">
        <v>0.83333333333333337</v>
      </c>
      <c r="J15" s="30">
        <v>0.83333333333333337</v>
      </c>
      <c r="K15" s="30">
        <v>0.91666666666666663</v>
      </c>
      <c r="L15" s="30">
        <v>0.8666666666666667</v>
      </c>
      <c r="M15" s="30">
        <v>0.93333333333333335</v>
      </c>
      <c r="N15" s="30">
        <v>0.75</v>
      </c>
      <c r="O15" s="65">
        <v>0.75</v>
      </c>
      <c r="P15" s="26">
        <v>0.53333333333333333</v>
      </c>
      <c r="Q15" s="242">
        <v>0.53</v>
      </c>
      <c r="R15" s="29"/>
      <c r="S15" s="29"/>
      <c r="T15" s="29"/>
      <c r="U15" s="29"/>
      <c r="V15" s="29"/>
      <c r="W15" s="29"/>
      <c r="X15" s="29"/>
      <c r="Y15" s="29"/>
      <c r="Z15" s="29"/>
      <c r="AA15" s="29"/>
      <c r="AB15" s="29"/>
    </row>
    <row r="16" spans="1:28" x14ac:dyDescent="0.25">
      <c r="A16" s="31" t="s">
        <v>5</v>
      </c>
      <c r="B16" s="30">
        <v>0</v>
      </c>
      <c r="C16" s="30">
        <v>0</v>
      </c>
      <c r="D16" s="30">
        <v>0</v>
      </c>
      <c r="E16" s="30">
        <v>0</v>
      </c>
      <c r="F16" s="30">
        <v>0</v>
      </c>
      <c r="G16" s="30">
        <v>0.16666666666666666</v>
      </c>
      <c r="H16" s="30">
        <v>8.3333333333333329E-2</v>
      </c>
      <c r="I16" s="30">
        <v>0.16666666666666666</v>
      </c>
      <c r="J16" s="30">
        <v>0.16666666666666666</v>
      </c>
      <c r="K16" s="30">
        <v>8.3333333333333329E-2</v>
      </c>
      <c r="L16" s="30">
        <v>0.13333333333333333</v>
      </c>
      <c r="M16" s="30">
        <v>6.6666666666666666E-2</v>
      </c>
      <c r="N16" s="30">
        <v>0.25</v>
      </c>
      <c r="O16" s="65">
        <v>0.25</v>
      </c>
      <c r="P16" s="26">
        <v>0.46666666666666667</v>
      </c>
      <c r="Q16" s="242">
        <v>0.47</v>
      </c>
      <c r="R16" s="29"/>
      <c r="S16" s="29"/>
      <c r="T16" s="29"/>
      <c r="U16" s="29"/>
      <c r="V16" s="29"/>
      <c r="W16" s="29"/>
      <c r="X16" s="29"/>
      <c r="Y16" s="29"/>
      <c r="Z16" s="29"/>
      <c r="AA16" s="29"/>
      <c r="AB16" s="29"/>
    </row>
    <row r="17" spans="1:29" x14ac:dyDescent="0.25">
      <c r="A17" s="61" t="s">
        <v>61</v>
      </c>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row>
    <row r="18" spans="1:29" x14ac:dyDescent="0.25">
      <c r="A18" s="61" t="s">
        <v>60</v>
      </c>
      <c r="B18" s="28" t="s">
        <v>73</v>
      </c>
      <c r="N18" s="29"/>
      <c r="O18" s="29"/>
      <c r="P18" s="29"/>
      <c r="Q18" s="29"/>
      <c r="R18" s="29"/>
      <c r="S18" s="29"/>
      <c r="T18" s="29"/>
      <c r="U18" s="29"/>
      <c r="V18" s="29"/>
      <c r="W18" s="29"/>
      <c r="X18" s="29"/>
      <c r="Y18" s="29"/>
      <c r="Z18" s="29"/>
      <c r="AA18" s="29"/>
      <c r="AB18" s="29"/>
    </row>
    <row r="19" spans="1:29" x14ac:dyDescent="0.25">
      <c r="N19" s="29"/>
      <c r="O19" s="29"/>
      <c r="P19" s="29"/>
      <c r="Q19" s="29"/>
      <c r="R19" s="29"/>
      <c r="S19" s="29"/>
      <c r="T19" s="29"/>
      <c r="U19" s="29"/>
      <c r="V19" s="29"/>
      <c r="W19" s="29"/>
      <c r="X19" s="29"/>
      <c r="Y19" s="29"/>
      <c r="Z19" s="29"/>
      <c r="AA19" s="29"/>
      <c r="AB19" s="29"/>
    </row>
    <row r="20" spans="1:29" x14ac:dyDescent="0.25">
      <c r="A20" s="60" t="s">
        <v>75</v>
      </c>
      <c r="B20" s="60"/>
      <c r="C20" s="60"/>
      <c r="D20" s="60"/>
      <c r="E20" s="60"/>
      <c r="F20" s="60"/>
      <c r="G20" s="60"/>
      <c r="H20" s="60"/>
      <c r="I20" s="29"/>
      <c r="J20" s="29"/>
      <c r="K20" s="29"/>
      <c r="L20" s="29"/>
      <c r="M20" s="29"/>
      <c r="N20" s="29"/>
      <c r="O20" s="29"/>
      <c r="P20" s="29"/>
      <c r="Q20" s="29"/>
      <c r="R20" s="29"/>
      <c r="S20" s="29"/>
      <c r="T20" s="29"/>
      <c r="U20" s="29"/>
      <c r="V20" s="29"/>
      <c r="W20" s="29"/>
      <c r="X20" s="29"/>
      <c r="Y20" s="29"/>
      <c r="Z20" s="29"/>
      <c r="AA20" s="29"/>
      <c r="AB20" s="29"/>
    </row>
    <row r="21" spans="1:29" x14ac:dyDescent="0.25">
      <c r="A21" s="32"/>
      <c r="B21" s="32">
        <v>2012</v>
      </c>
      <c r="C21" s="32">
        <v>2013</v>
      </c>
      <c r="D21" s="32">
        <v>2014</v>
      </c>
      <c r="E21" s="32">
        <v>2015</v>
      </c>
      <c r="F21" s="32">
        <v>2016</v>
      </c>
      <c r="G21" s="32">
        <v>2017</v>
      </c>
      <c r="H21" s="32">
        <v>2018</v>
      </c>
      <c r="I21" s="32">
        <v>2019</v>
      </c>
      <c r="J21" s="32">
        <v>2020</v>
      </c>
      <c r="K21" s="32">
        <v>2021</v>
      </c>
      <c r="L21" s="32">
        <v>2022</v>
      </c>
      <c r="M21" s="24">
        <v>2023</v>
      </c>
      <c r="N21" s="32">
        <v>2024</v>
      </c>
      <c r="O21" s="238">
        <v>2025</v>
      </c>
      <c r="P21" s="29"/>
      <c r="Q21" s="29"/>
      <c r="R21" s="29"/>
      <c r="S21" s="29"/>
      <c r="T21" s="29"/>
      <c r="U21" s="29"/>
      <c r="V21" s="29"/>
      <c r="W21" s="29"/>
      <c r="X21" s="29"/>
      <c r="Y21" s="29"/>
      <c r="Z21" s="29"/>
      <c r="AA21" s="29"/>
      <c r="AB21" s="29"/>
    </row>
    <row r="22" spans="1:29" x14ac:dyDescent="0.25">
      <c r="A22" s="31" t="s">
        <v>8</v>
      </c>
      <c r="B22" s="31">
        <v>10</v>
      </c>
      <c r="C22" s="31">
        <v>9</v>
      </c>
      <c r="D22" s="31">
        <v>9</v>
      </c>
      <c r="E22" s="31">
        <v>10</v>
      </c>
      <c r="F22" s="31">
        <v>10</v>
      </c>
      <c r="G22" s="31">
        <v>12</v>
      </c>
      <c r="H22" s="31">
        <v>11</v>
      </c>
      <c r="I22" s="31">
        <v>8</v>
      </c>
      <c r="J22" s="31">
        <v>13</v>
      </c>
      <c r="K22" s="31">
        <v>12</v>
      </c>
      <c r="L22" s="31">
        <v>12</v>
      </c>
      <c r="M22" s="64">
        <v>12</v>
      </c>
      <c r="N22" s="31">
        <v>10</v>
      </c>
      <c r="O22" s="244">
        <v>12</v>
      </c>
      <c r="P22" s="29"/>
      <c r="Q22" s="29"/>
      <c r="R22" s="29"/>
      <c r="S22" s="29"/>
      <c r="T22" s="29"/>
      <c r="U22" s="29"/>
      <c r="V22" s="29"/>
      <c r="W22" s="29"/>
      <c r="X22" s="29"/>
      <c r="Y22" s="29"/>
      <c r="Z22" s="29"/>
      <c r="AA22" s="29"/>
      <c r="AB22" s="29"/>
    </row>
    <row r="23" spans="1:29" x14ac:dyDescent="0.25">
      <c r="A23" s="31" t="s">
        <v>7</v>
      </c>
      <c r="B23" s="31">
        <v>2</v>
      </c>
      <c r="C23" s="31">
        <v>3</v>
      </c>
      <c r="D23" s="31">
        <v>3</v>
      </c>
      <c r="E23" s="31">
        <v>2</v>
      </c>
      <c r="F23" s="31">
        <v>2</v>
      </c>
      <c r="G23" s="31">
        <v>3</v>
      </c>
      <c r="H23" s="31">
        <v>3</v>
      </c>
      <c r="I23" s="31">
        <v>7</v>
      </c>
      <c r="J23" s="31">
        <v>7</v>
      </c>
      <c r="K23" s="31">
        <v>7</v>
      </c>
      <c r="L23" s="31">
        <v>8</v>
      </c>
      <c r="M23" s="64">
        <v>8</v>
      </c>
      <c r="N23" s="31">
        <v>10</v>
      </c>
      <c r="O23" s="244">
        <v>8</v>
      </c>
      <c r="P23" s="29"/>
      <c r="Q23" s="29"/>
      <c r="R23" s="29"/>
      <c r="S23" s="29"/>
      <c r="T23" s="29"/>
      <c r="U23" s="29"/>
      <c r="V23" s="29"/>
      <c r="W23" s="29"/>
      <c r="X23" s="29"/>
      <c r="Y23" s="29"/>
      <c r="Z23" s="29"/>
      <c r="AA23" s="29"/>
      <c r="AB23" s="29"/>
    </row>
    <row r="24" spans="1:29" x14ac:dyDescent="0.25">
      <c r="A24" s="31" t="s">
        <v>6</v>
      </c>
      <c r="B24" s="30">
        <v>0.83333333333333337</v>
      </c>
      <c r="C24" s="30">
        <v>0.75</v>
      </c>
      <c r="D24" s="30">
        <v>0.75</v>
      </c>
      <c r="E24" s="30">
        <v>0.83333333333333337</v>
      </c>
      <c r="F24" s="30">
        <v>0.83333333333333337</v>
      </c>
      <c r="G24" s="30">
        <v>0.8</v>
      </c>
      <c r="H24" s="30">
        <v>0.7857142857142857</v>
      </c>
      <c r="I24" s="30">
        <v>0.53333333333333333</v>
      </c>
      <c r="J24" s="30">
        <v>0.65</v>
      </c>
      <c r="K24" s="30">
        <v>0.63157894736842102</v>
      </c>
      <c r="L24" s="30">
        <v>0.6</v>
      </c>
      <c r="M24" s="65">
        <v>0.6</v>
      </c>
      <c r="N24" s="66">
        <v>0.5</v>
      </c>
      <c r="O24" s="246">
        <v>0.6</v>
      </c>
      <c r="P24" s="29"/>
      <c r="Q24" s="29"/>
      <c r="R24" s="29"/>
      <c r="S24" s="29"/>
      <c r="T24" s="29"/>
      <c r="U24" s="29"/>
      <c r="V24" s="29"/>
      <c r="W24" s="29"/>
      <c r="X24" s="29"/>
      <c r="Y24" s="29"/>
      <c r="Z24" s="29"/>
      <c r="AA24" s="29"/>
      <c r="AB24" s="29"/>
      <c r="AC24" s="29"/>
    </row>
    <row r="25" spans="1:29" s="29" customFormat="1" x14ac:dyDescent="0.25">
      <c r="A25" s="31" t="s">
        <v>5</v>
      </c>
      <c r="B25" s="30">
        <v>0.16666666666666666</v>
      </c>
      <c r="C25" s="30">
        <v>0.25</v>
      </c>
      <c r="D25" s="30">
        <v>0.25</v>
      </c>
      <c r="E25" s="30">
        <v>0.16666666666666666</v>
      </c>
      <c r="F25" s="30">
        <v>0.16666666666666666</v>
      </c>
      <c r="G25" s="30">
        <v>0.2</v>
      </c>
      <c r="H25" s="30">
        <v>0.21428571428571427</v>
      </c>
      <c r="I25" s="30">
        <v>0.46666666666666667</v>
      </c>
      <c r="J25" s="30">
        <v>0.35</v>
      </c>
      <c r="K25" s="30">
        <v>0.36842105263157893</v>
      </c>
      <c r="L25" s="30">
        <v>0.4</v>
      </c>
      <c r="M25" s="65">
        <v>0.4</v>
      </c>
      <c r="N25" s="66">
        <v>0.5</v>
      </c>
      <c r="O25" s="246">
        <v>0.4</v>
      </c>
    </row>
    <row r="26" spans="1:29" x14ac:dyDescent="0.25">
      <c r="A26" s="62" t="s">
        <v>62</v>
      </c>
      <c r="AB26" s="29"/>
    </row>
    <row r="27" spans="1:29" x14ac:dyDescent="0.25">
      <c r="A27" s="245" t="s">
        <v>60</v>
      </c>
      <c r="B27" s="243">
        <v>45659</v>
      </c>
      <c r="AB27" s="29"/>
    </row>
    <row r="28" spans="1:29" x14ac:dyDescent="0.25">
      <c r="A28"/>
    </row>
    <row r="29" spans="1:29" x14ac:dyDescent="0.25">
      <c r="A29" s="237" t="s">
        <v>74</v>
      </c>
    </row>
    <row r="30" spans="1:29" x14ac:dyDescent="0.25">
      <c r="A30"/>
    </row>
    <row r="31" spans="1:29" x14ac:dyDescent="0.25">
      <c r="A31" s="27"/>
    </row>
    <row r="33" spans="1:1" x14ac:dyDescent="0.25">
      <c r="A33" s="27"/>
    </row>
    <row r="34" spans="1:1" x14ac:dyDescent="0.25">
      <c r="A34" s="27"/>
    </row>
    <row r="35" spans="1:1" x14ac:dyDescent="0.25">
      <c r="A35" s="27"/>
    </row>
    <row r="36" spans="1:1" x14ac:dyDescent="0.25">
      <c r="A36" s="27"/>
    </row>
    <row r="37" spans="1:1" x14ac:dyDescent="0.25">
      <c r="A37" s="27"/>
    </row>
    <row r="38" spans="1:1" x14ac:dyDescent="0.25">
      <c r="A38" s="27"/>
    </row>
    <row r="39" spans="1:1" x14ac:dyDescent="0.25">
      <c r="A39" s="27"/>
    </row>
    <row r="40" spans="1:1" x14ac:dyDescent="0.25">
      <c r="A40" s="27"/>
    </row>
    <row r="41" spans="1:1" x14ac:dyDescent="0.25">
      <c r="A41" s="27"/>
    </row>
    <row r="42" spans="1:1" x14ac:dyDescent="0.25">
      <c r="A42" s="27"/>
    </row>
    <row r="43" spans="1:1" x14ac:dyDescent="0.25">
      <c r="A43" s="27"/>
    </row>
    <row r="44" spans="1:1" x14ac:dyDescent="0.25">
      <c r="A44"/>
    </row>
    <row r="45" spans="1:1" x14ac:dyDescent="0.25">
      <c r="A45"/>
    </row>
    <row r="46" spans="1:1" x14ac:dyDescent="0.25">
      <c r="A46"/>
    </row>
    <row r="47" spans="1:1" x14ac:dyDescent="0.25">
      <c r="A47"/>
    </row>
    <row r="48" spans="1:1"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sheetData>
  <mergeCells count="3">
    <mergeCell ref="A2:G2"/>
    <mergeCell ref="A11:G11"/>
    <mergeCell ref="A1:G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5</vt:i4>
      </vt:variant>
    </vt:vector>
  </HeadingPairs>
  <TitlesOfParts>
    <vt:vector size="5" baseType="lpstr">
      <vt:lpstr>5.1</vt:lpstr>
      <vt:lpstr>5.2</vt:lpstr>
      <vt:lpstr>5.3</vt:lpstr>
      <vt:lpstr>5.4</vt:lpstr>
      <vt:lpstr>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Loone Vilumaa</dc:creator>
  <cp:lastModifiedBy>Loone Vilumaa</cp:lastModifiedBy>
  <dcterms:created xsi:type="dcterms:W3CDTF">2015-06-05T18:17:20Z</dcterms:created>
  <dcterms:modified xsi:type="dcterms:W3CDTF">2025-01-21T11:38:43Z</dcterms:modified>
</cp:coreProperties>
</file>